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Owner\Desktop\2023.10県選手権\"/>
    </mc:Choice>
  </mc:AlternateContent>
  <xr:revisionPtr revIDLastSave="0" documentId="13_ncr:1_{A4C9E025-1EBD-4A33-A272-D8CF7EC02552}" xr6:coauthVersionLast="47" xr6:coauthVersionMax="47" xr10:uidLastSave="{00000000-0000-0000-0000-000000000000}"/>
  <bookViews>
    <workbookView xWindow="-108" yWindow="-108" windowWidth="23256" windowHeight="12456" tabRatio="910" activeTab="2" xr2:uid="{00000000-000D-0000-FFFF-FFFF00000000}"/>
  </bookViews>
  <sheets>
    <sheet name="表紙" sheetId="10" r:id="rId1"/>
    <sheet name="大会役員" sheetId="11" r:id="rId2"/>
    <sheet name="大会要項" sheetId="1" r:id="rId3"/>
    <sheet name="組合せ" sheetId="17" r:id="rId4"/>
    <sheet name="試合日程・山形" sheetId="15" r:id="rId5"/>
    <sheet name="試合日程・酒田" sheetId="16" r:id="rId6"/>
    <sheet name="申込書【40歳】" sheetId="18" r:id="rId7"/>
    <sheet name="申込書【50歳】 " sheetId="19" r:id="rId8"/>
    <sheet name="申込書【60歳】" sheetId="20" r:id="rId9"/>
    <sheet name="選手変更届" sheetId="7" r:id="rId10"/>
    <sheet name="Sheet" sheetId="21" r:id="rId11"/>
    <sheet name="40代" sheetId="4" r:id="rId12"/>
    <sheet name="50代" sheetId="5" r:id="rId13"/>
    <sheet name="60代" sheetId="6" r:id="rId14"/>
  </sheets>
  <definedNames>
    <definedName name="____xlnm.Print_Area_2">#REF!</definedName>
    <definedName name="____xlnm.Print_Area_3">#REF!</definedName>
    <definedName name="___xlnm.Print_Area_2">#REF!</definedName>
    <definedName name="___xlnm.Print_Area_3">#REF!</definedName>
    <definedName name="__xlnm.Print_Area_2">#REF!</definedName>
    <definedName name="__xlnm.Print_Area_3">#REF!</definedName>
    <definedName name="_xlnm.Print_Area" localSheetId="4">試合日程・山形!$A$1:$H$39</definedName>
    <definedName name="_xlnm.Print_Area" localSheetId="5">試合日程・酒田!$A$1:$H$21</definedName>
    <definedName name="_xlnm.Print_Area" localSheetId="6">申込書【40歳】!$A$1:$Q$52</definedName>
    <definedName name="_xlnm.Print_Area" localSheetId="7">'申込書【50歳】 '!$A$1:$Q$52</definedName>
    <definedName name="_xlnm.Print_Area" localSheetId="8">申込書【60歳】!$A$1:$Q$52</definedName>
    <definedName name="_xlnm.Print_Area" localSheetId="9">選手変更届!$A$1:$I$19</definedName>
    <definedName name="_xlnm.Print_Area" localSheetId="3">組合せ!$A$1:$AK$44</definedName>
    <definedName name="_xlnm.Print_Area" localSheetId="1">大会役員!$A$1:$I$33</definedName>
    <definedName name="_xlnm.Print_Area" localSheetId="2">大会要項!$A$1:$J$78</definedName>
    <definedName name="_xlnm.Print_Area" localSheetId="0">表紙!$A$1:$I$41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5" l="1"/>
  <c r="N28" i="15"/>
  <c r="N27" i="15"/>
  <c r="N26" i="15"/>
  <c r="N25" i="15"/>
  <c r="N24" i="15"/>
  <c r="BN35" i="17"/>
  <c r="BJ35" i="17"/>
  <c r="BF35" i="17"/>
  <c r="BB35" i="17"/>
  <c r="AX35" i="17"/>
  <c r="AT35" i="17"/>
  <c r="BN23" i="17"/>
  <c r="BJ23" i="17"/>
  <c r="BF23" i="17"/>
  <c r="BB23" i="17"/>
  <c r="AX23" i="17"/>
  <c r="AT23" i="17"/>
  <c r="BN11" i="17"/>
  <c r="BJ11" i="17"/>
  <c r="BF11" i="17"/>
  <c r="BB11" i="17"/>
  <c r="AX11" i="17"/>
  <c r="AT11" i="17"/>
  <c r="S44" i="20"/>
  <c r="S46" i="20"/>
  <c r="G43" i="20"/>
  <c r="S43" i="20" s="1"/>
  <c r="G42" i="20"/>
  <c r="S42" i="20" s="1"/>
  <c r="G41" i="20"/>
  <c r="S41" i="20" s="1"/>
  <c r="G40" i="20"/>
  <c r="S40" i="20" s="1"/>
  <c r="G39" i="20"/>
  <c r="S39" i="20" s="1"/>
  <c r="G38" i="20"/>
  <c r="S38" i="20" s="1"/>
  <c r="G37" i="20"/>
  <c r="S37" i="20" s="1"/>
  <c r="G36" i="20"/>
  <c r="S36" i="20" s="1"/>
  <c r="G35" i="20"/>
  <c r="S35" i="20" s="1"/>
  <c r="G34" i="20"/>
  <c r="S34" i="20" s="1"/>
  <c r="G33" i="20"/>
  <c r="S33" i="20" s="1"/>
  <c r="G32" i="20"/>
  <c r="S32" i="20" s="1"/>
  <c r="G31" i="20"/>
  <c r="S31" i="20" s="1"/>
  <c r="G30" i="20"/>
  <c r="S30" i="20" s="1"/>
  <c r="G29" i="20"/>
  <c r="S29" i="20" s="1"/>
  <c r="G28" i="20"/>
  <c r="S28" i="20" s="1"/>
  <c r="G27" i="20"/>
  <c r="S27" i="20" s="1"/>
  <c r="G26" i="20"/>
  <c r="S26" i="20" s="1"/>
  <c r="G25" i="20"/>
  <c r="S25" i="20" s="1"/>
  <c r="G24" i="20"/>
  <c r="S24" i="20" s="1"/>
  <c r="G23" i="20"/>
  <c r="S23" i="20" s="1"/>
  <c r="G22" i="20"/>
  <c r="S22" i="20" s="1"/>
  <c r="G21" i="20"/>
  <c r="S21" i="20" s="1"/>
  <c r="G20" i="20"/>
  <c r="S20" i="20" s="1"/>
  <c r="G19" i="20"/>
  <c r="S19" i="20" s="1"/>
  <c r="G18" i="20"/>
  <c r="S18" i="20" s="1"/>
  <c r="G17" i="20"/>
  <c r="S17" i="20" s="1"/>
  <c r="G16" i="20"/>
  <c r="S16" i="20" s="1"/>
  <c r="B16" i="20"/>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G15" i="20"/>
  <c r="S15" i="20" s="1"/>
  <c r="V13" i="20"/>
  <c r="U45" i="20" s="1"/>
  <c r="W11" i="20"/>
  <c r="W10" i="20"/>
  <c r="W9" i="20"/>
  <c r="W8" i="20"/>
  <c r="W7" i="20"/>
  <c r="G43" i="19"/>
  <c r="G42" i="19"/>
  <c r="S42" i="19" s="1"/>
  <c r="G41" i="19"/>
  <c r="S41" i="19" s="1"/>
  <c r="G40" i="19"/>
  <c r="S40" i="19" s="1"/>
  <c r="G39" i="19"/>
  <c r="S39" i="19" s="1"/>
  <c r="G38" i="19"/>
  <c r="S38" i="19" s="1"/>
  <c r="G37" i="19"/>
  <c r="S37" i="19" s="1"/>
  <c r="G36" i="19"/>
  <c r="S36" i="19" s="1"/>
  <c r="G35" i="19"/>
  <c r="S35" i="19" s="1"/>
  <c r="G34" i="19"/>
  <c r="S34" i="19" s="1"/>
  <c r="G33" i="19"/>
  <c r="S33" i="19" s="1"/>
  <c r="G32" i="19"/>
  <c r="S32" i="19" s="1"/>
  <c r="G31" i="19"/>
  <c r="S31" i="19" s="1"/>
  <c r="G30" i="19"/>
  <c r="S30" i="19" s="1"/>
  <c r="G29" i="19"/>
  <c r="S29" i="19" s="1"/>
  <c r="G28" i="19"/>
  <c r="S28" i="19" s="1"/>
  <c r="G27" i="19"/>
  <c r="S27" i="19" s="1"/>
  <c r="G26" i="19"/>
  <c r="S26" i="19" s="1"/>
  <c r="G25" i="19"/>
  <c r="S25" i="19" s="1"/>
  <c r="G24" i="19"/>
  <c r="S24" i="19" s="1"/>
  <c r="G23" i="19"/>
  <c r="S23" i="19" s="1"/>
  <c r="G22" i="19"/>
  <c r="S22" i="19" s="1"/>
  <c r="G21" i="19"/>
  <c r="S21" i="19" s="1"/>
  <c r="G20" i="19"/>
  <c r="S20" i="19" s="1"/>
  <c r="G19" i="19"/>
  <c r="S19" i="19" s="1"/>
  <c r="G18" i="19"/>
  <c r="S18" i="19" s="1"/>
  <c r="G17" i="19"/>
  <c r="S17" i="19" s="1"/>
  <c r="G16" i="19"/>
  <c r="S16" i="19" s="1"/>
  <c r="B16" i="19"/>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G15" i="19"/>
  <c r="S15" i="19" s="1"/>
  <c r="V13" i="19"/>
  <c r="U45" i="19" s="1"/>
  <c r="W11" i="19"/>
  <c r="W10" i="19"/>
  <c r="W9" i="19"/>
  <c r="W8" i="19"/>
  <c r="W7" i="19"/>
  <c r="G43" i="18"/>
  <c r="S43" i="18" s="1"/>
  <c r="G42" i="18"/>
  <c r="S42" i="18" s="1"/>
  <c r="G41" i="18"/>
  <c r="S41" i="18" s="1"/>
  <c r="G40" i="18"/>
  <c r="S40" i="18" s="1"/>
  <c r="G39" i="18"/>
  <c r="S39" i="18" s="1"/>
  <c r="G38" i="18"/>
  <c r="S38" i="18" s="1"/>
  <c r="G37" i="18"/>
  <c r="S37" i="18" s="1"/>
  <c r="G36" i="18"/>
  <c r="S36" i="18" s="1"/>
  <c r="G35" i="18"/>
  <c r="S35" i="18" s="1"/>
  <c r="G34" i="18"/>
  <c r="S34" i="18" s="1"/>
  <c r="G33" i="18"/>
  <c r="S33" i="18" s="1"/>
  <c r="G32" i="18"/>
  <c r="S32" i="18" s="1"/>
  <c r="G31" i="18"/>
  <c r="S31" i="18" s="1"/>
  <c r="G30" i="18"/>
  <c r="S30" i="18" s="1"/>
  <c r="G29" i="18"/>
  <c r="S29" i="18" s="1"/>
  <c r="G28" i="18"/>
  <c r="S28" i="18" s="1"/>
  <c r="G27" i="18"/>
  <c r="S27" i="18" s="1"/>
  <c r="G26" i="18"/>
  <c r="S26" i="18" s="1"/>
  <c r="G25" i="18"/>
  <c r="S25" i="18" s="1"/>
  <c r="G24" i="18"/>
  <c r="S24" i="18" s="1"/>
  <c r="G23" i="18"/>
  <c r="S23" i="18" s="1"/>
  <c r="G22" i="18"/>
  <c r="S22" i="18" s="1"/>
  <c r="G21" i="18"/>
  <c r="S21" i="18" s="1"/>
  <c r="G20" i="18"/>
  <c r="S20" i="18" s="1"/>
  <c r="G19" i="18"/>
  <c r="S19" i="18" s="1"/>
  <c r="G18" i="18"/>
  <c r="S18" i="18" s="1"/>
  <c r="G17" i="18"/>
  <c r="S17" i="18" s="1"/>
  <c r="G16" i="18"/>
  <c r="S16" i="18" s="1"/>
  <c r="B16" i="18"/>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G15" i="18"/>
  <c r="S15" i="18" s="1"/>
  <c r="V13" i="18"/>
  <c r="U34" i="18" s="1"/>
  <c r="W11" i="18"/>
  <c r="W10" i="18"/>
  <c r="W9" i="18"/>
  <c r="W8" i="18"/>
  <c r="W7" i="18"/>
  <c r="G8" i="16"/>
  <c r="G7" i="16"/>
  <c r="G6" i="16"/>
  <c r="G5" i="16"/>
  <c r="G4" i="16"/>
  <c r="G19" i="16"/>
  <c r="G18" i="16"/>
  <c r="G17" i="16"/>
  <c r="G16" i="16"/>
  <c r="G15" i="16"/>
  <c r="N19" i="16"/>
  <c r="N18" i="16"/>
  <c r="N17" i="16"/>
  <c r="N16" i="16"/>
  <c r="N15" i="16"/>
  <c r="N8" i="16"/>
  <c r="N7" i="16"/>
  <c r="N6" i="16"/>
  <c r="N5" i="16"/>
  <c r="N4" i="16"/>
  <c r="N38" i="15"/>
  <c r="N37" i="15"/>
  <c r="N36" i="15"/>
  <c r="N35" i="15"/>
  <c r="N34" i="15"/>
  <c r="N33" i="15"/>
  <c r="N16" i="15"/>
  <c r="N15" i="15"/>
  <c r="N13" i="15"/>
  <c r="N14" i="15"/>
  <c r="N18" i="15"/>
  <c r="N17" i="15"/>
  <c r="N5" i="15"/>
  <c r="N9" i="15"/>
  <c r="N8" i="15"/>
  <c r="N7" i="15"/>
  <c r="N4" i="15"/>
  <c r="N6" i="15"/>
  <c r="AA35" i="17"/>
  <c r="W35" i="17"/>
  <c r="S35" i="17"/>
  <c r="O35" i="17"/>
  <c r="K35" i="17"/>
  <c r="G35" i="17"/>
  <c r="AA23" i="17"/>
  <c r="W23" i="17"/>
  <c r="S23" i="17"/>
  <c r="O23" i="17"/>
  <c r="K23" i="17"/>
  <c r="G23" i="17"/>
  <c r="U33" i="20" l="1"/>
  <c r="U23" i="20"/>
  <c r="U15" i="20"/>
  <c r="U35" i="20"/>
  <c r="U25" i="20"/>
  <c r="U37" i="20"/>
  <c r="U27" i="20"/>
  <c r="U17" i="20"/>
  <c r="U39" i="20"/>
  <c r="U29" i="20"/>
  <c r="U19" i="20"/>
  <c r="U31" i="20"/>
  <c r="U21" i="20"/>
  <c r="U40" i="18"/>
  <c r="U41" i="18"/>
  <c r="U42" i="18"/>
  <c r="U41" i="20"/>
  <c r="U18" i="20"/>
  <c r="U22" i="20"/>
  <c r="U26" i="20"/>
  <c r="U30" i="20"/>
  <c r="U34" i="20"/>
  <c r="U38" i="20"/>
  <c r="U42" i="20"/>
  <c r="W13" i="20"/>
  <c r="U43" i="20"/>
  <c r="U16" i="20"/>
  <c r="U20" i="20"/>
  <c r="U24" i="20"/>
  <c r="U28" i="20"/>
  <c r="U32" i="20"/>
  <c r="U36" i="20"/>
  <c r="U40" i="20"/>
  <c r="U17" i="19"/>
  <c r="U21" i="19"/>
  <c r="U25" i="19"/>
  <c r="U29" i="19"/>
  <c r="U33" i="19"/>
  <c r="U37" i="19"/>
  <c r="U41" i="19"/>
  <c r="U18" i="19"/>
  <c r="U22" i="19"/>
  <c r="U26" i="19"/>
  <c r="U30" i="19"/>
  <c r="U34" i="19"/>
  <c r="U38" i="19"/>
  <c r="U42" i="19"/>
  <c r="W13" i="19"/>
  <c r="U19" i="19"/>
  <c r="U23" i="19"/>
  <c r="U27" i="19"/>
  <c r="U35" i="19"/>
  <c r="U39" i="19"/>
  <c r="U43" i="19"/>
  <c r="U15" i="19"/>
  <c r="U31" i="19"/>
  <c r="U16" i="19"/>
  <c r="U20" i="19"/>
  <c r="U24" i="19"/>
  <c r="U28" i="19"/>
  <c r="U32" i="19"/>
  <c r="U36" i="19"/>
  <c r="U40" i="19"/>
  <c r="U17" i="18"/>
  <c r="U21" i="18"/>
  <c r="U37" i="18"/>
  <c r="U16" i="18"/>
  <c r="U20" i="18"/>
  <c r="U28" i="18"/>
  <c r="U32" i="18"/>
  <c r="U36" i="18"/>
  <c r="U45" i="18"/>
  <c r="U25" i="18"/>
  <c r="U33" i="18"/>
  <c r="U30" i="18"/>
  <c r="U15" i="18"/>
  <c r="U19" i="18"/>
  <c r="U23" i="18"/>
  <c r="U27" i="18"/>
  <c r="U31" i="18"/>
  <c r="U35" i="18"/>
  <c r="U39" i="18"/>
  <c r="U43" i="18"/>
  <c r="U18" i="18"/>
  <c r="U26" i="18"/>
  <c r="U38" i="18"/>
  <c r="W13" i="18"/>
  <c r="U24" i="18"/>
  <c r="U29" i="18"/>
  <c r="U22" i="18"/>
</calcChain>
</file>

<file path=xl/sharedStrings.xml><?xml version="1.0" encoding="utf-8"?>
<sst xmlns="http://schemas.openxmlformats.org/spreadsheetml/2006/main" count="1122" uniqueCount="429">
  <si>
    <t>特定非営利活動法人山形県サッカー協会</t>
    <rPh sb="0" eb="2">
      <t>トクテイ</t>
    </rPh>
    <rPh sb="2" eb="5">
      <t>ヒエイリ</t>
    </rPh>
    <rPh sb="5" eb="7">
      <t>カツドウ</t>
    </rPh>
    <rPh sb="7" eb="9">
      <t>ホウジン</t>
    </rPh>
    <phoneticPr fontId="4"/>
  </si>
  <si>
    <t>（２）選手の年齢については、下記のとおりとする。</t>
    <rPh sb="3" eb="5">
      <t>センシュ</t>
    </rPh>
    <rPh sb="6" eb="8">
      <t>ネンレイ</t>
    </rPh>
    <rPh sb="14" eb="16">
      <t>カキ</t>
    </rPh>
    <phoneticPr fontId="4"/>
  </si>
  <si>
    <t>　　</t>
  </si>
  <si>
    <t>　　　書式を変更せずに、下記記載のメールアドレスに送信すること。</t>
  </si>
  <si>
    <t>（３）選手変更：参加申し込み後に選手を変更する場合は、所定の様式に記入の上、</t>
    <phoneticPr fontId="4"/>
  </si>
  <si>
    <t>（１）監督会議は行わない。</t>
    <rPh sb="3" eb="5">
      <t>カントク</t>
    </rPh>
    <rPh sb="5" eb="7">
      <t>カイギ</t>
    </rPh>
    <rPh sb="8" eb="9">
      <t>オコナ</t>
    </rPh>
    <phoneticPr fontId="4"/>
  </si>
  <si>
    <t>本大会実施において、選手登録情報等の個人情報については、本大会業務遂行の目的のみに使用します。</t>
  </si>
  <si>
    <t>但し、氏名・生年月日・年齢・登録番号の大会プログラムへの掲載についてご理解をお願いします。</t>
  </si>
  <si>
    <t>№</t>
    <phoneticPr fontId="4"/>
  </si>
  <si>
    <t>地区名</t>
    <rPh sb="0" eb="2">
      <t>チク</t>
    </rPh>
    <rPh sb="2" eb="3">
      <t>メイ</t>
    </rPh>
    <phoneticPr fontId="4"/>
  </si>
  <si>
    <t>チーム名</t>
    <rPh sb="3" eb="4">
      <t>メイ</t>
    </rPh>
    <phoneticPr fontId="4"/>
  </si>
  <si>
    <t>代表者氏名</t>
    <rPh sb="0" eb="3">
      <t>ダイヒョウシャ</t>
    </rPh>
    <rPh sb="3" eb="5">
      <t>シメイ</t>
    </rPh>
    <phoneticPr fontId="4"/>
  </si>
  <si>
    <t>監 督 氏 名</t>
    <rPh sb="0" eb="1">
      <t>ラン</t>
    </rPh>
    <rPh sb="2" eb="3">
      <t>ヨシ</t>
    </rPh>
    <rPh sb="4" eb="5">
      <t>シ</t>
    </rPh>
    <rPh sb="6" eb="7">
      <t>メイ</t>
    </rPh>
    <phoneticPr fontId="4"/>
  </si>
  <si>
    <t>主 将 氏 名</t>
    <rPh sb="0" eb="1">
      <t>シュ</t>
    </rPh>
    <rPh sb="2" eb="3">
      <t>ショウ</t>
    </rPh>
    <rPh sb="4" eb="5">
      <t>シ</t>
    </rPh>
    <rPh sb="6" eb="7">
      <t>メイ</t>
    </rPh>
    <phoneticPr fontId="4"/>
  </si>
  <si>
    <t>所　　在　　地</t>
    <rPh sb="0" eb="1">
      <t>トコロ</t>
    </rPh>
    <rPh sb="3" eb="4">
      <t>ザイ</t>
    </rPh>
    <rPh sb="6" eb="7">
      <t>チ</t>
    </rPh>
    <phoneticPr fontId="4"/>
  </si>
  <si>
    <t>連絡責任者</t>
    <rPh sb="0" eb="2">
      <t>レンラク</t>
    </rPh>
    <rPh sb="2" eb="5">
      <t>セキニンシャ</t>
    </rPh>
    <phoneticPr fontId="4"/>
  </si>
  <si>
    <t>氏　　名</t>
    <rPh sb="0" eb="1">
      <t>シ</t>
    </rPh>
    <rPh sb="3" eb="4">
      <t>メイ</t>
    </rPh>
    <phoneticPr fontId="4"/>
  </si>
  <si>
    <t>出場資格年齢</t>
    <rPh sb="0" eb="2">
      <t>シュツジョウ</t>
    </rPh>
    <rPh sb="2" eb="4">
      <t>シカク</t>
    </rPh>
    <rPh sb="4" eb="6">
      <t>ネンレイ</t>
    </rPh>
    <phoneticPr fontId="4"/>
  </si>
  <si>
    <t>住　　所</t>
    <rPh sb="0" eb="1">
      <t>ジュウ</t>
    </rPh>
    <rPh sb="3" eb="4">
      <t>ショ</t>
    </rPh>
    <phoneticPr fontId="4"/>
  </si>
  <si>
    <t>　4月1日までに</t>
    <rPh sb="2" eb="3">
      <t>ガツ</t>
    </rPh>
    <rPh sb="4" eb="5">
      <t>ヒ</t>
    </rPh>
    <phoneticPr fontId="4"/>
  </si>
  <si>
    <t>自宅電話</t>
    <rPh sb="0" eb="2">
      <t>ジタク</t>
    </rPh>
    <rPh sb="2" eb="4">
      <t>デンワ</t>
    </rPh>
    <phoneticPr fontId="4"/>
  </si>
  <si>
    <t>生まれている選手</t>
    <phoneticPr fontId="4"/>
  </si>
  <si>
    <t>携帯電話</t>
    <rPh sb="0" eb="2">
      <t>ケイタイ</t>
    </rPh>
    <rPh sb="2" eb="4">
      <t>デンワ</t>
    </rPh>
    <phoneticPr fontId="4"/>
  </si>
  <si>
    <t>E-mailｱﾄﾞﾚｽ</t>
    <phoneticPr fontId="4"/>
  </si>
  <si>
    <t>ＦＡＸ</t>
    <phoneticPr fontId="4"/>
  </si>
  <si>
    <t>背番号</t>
    <rPh sb="0" eb="3">
      <t>セバンゴウ</t>
    </rPh>
    <phoneticPr fontId="4"/>
  </si>
  <si>
    <t>ﾎﾟｼﾞｼｮﾝ</t>
    <phoneticPr fontId="4"/>
  </si>
  <si>
    <t>生 年 月 日</t>
    <rPh sb="0" eb="1">
      <t>ショウ</t>
    </rPh>
    <rPh sb="2" eb="3">
      <t>トシ</t>
    </rPh>
    <rPh sb="4" eb="5">
      <t>ツキ</t>
    </rPh>
    <rPh sb="6" eb="7">
      <t>ヒ</t>
    </rPh>
    <phoneticPr fontId="4"/>
  </si>
  <si>
    <t>年 齢</t>
    <rPh sb="0" eb="1">
      <t>トシ</t>
    </rPh>
    <rPh sb="2" eb="3">
      <t>ヨワイ</t>
    </rPh>
    <phoneticPr fontId="4"/>
  </si>
  <si>
    <t>登 録 番 号</t>
    <rPh sb="0" eb="1">
      <t>ノボル</t>
    </rPh>
    <rPh sb="2" eb="3">
      <t>ロク</t>
    </rPh>
    <rPh sb="4" eb="5">
      <t>バン</t>
    </rPh>
    <rPh sb="6" eb="7">
      <t>ゴウ</t>
    </rPh>
    <phoneticPr fontId="4"/>
  </si>
  <si>
    <t>備　考</t>
    <rPh sb="0" eb="1">
      <t>ソナエ</t>
    </rPh>
    <rPh sb="2" eb="3">
      <t>コウ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</si>
  <si>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</si>
  <si>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</si>
  <si>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</si>
  <si>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</si>
  <si>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</si>
  <si>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</si>
  <si>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</si>
  <si>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</si>
  <si>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</si>
  <si>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</si>
  <si>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</si>
  <si>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</si>
  <si>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</si>
  <si>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</si>
  <si>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</si>
  <si>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</si>
  <si>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</si>
  <si>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</si>
  <si>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</si>
  <si>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</si>
  <si>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</si>
  <si>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</si>
  <si>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</si>
  <si>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</si>
  <si>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</si>
  <si>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</si>
  <si>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</si>
  <si>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</si>
  <si>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</si>
  <si>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</si>
  <si>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帯同審判員</t>
    <rPh sb="0" eb="2">
      <t>タイドウ</t>
    </rPh>
    <rPh sb="2" eb="5">
      <t>シンパンイン</t>
    </rPh>
    <phoneticPr fontId="4"/>
  </si>
  <si>
    <t>　（  級）</t>
    <phoneticPr fontId="4"/>
  </si>
  <si>
    <r>
      <t>　</t>
    </r>
    <r>
      <rPr>
        <sz val="10"/>
        <rFont val="ＭＳ 明朝"/>
        <family val="1"/>
        <charset val="128"/>
      </rPr>
      <t>（　級）</t>
    </r>
    <rPh sb="3" eb="4">
      <t>キュウ</t>
    </rPh>
    <phoneticPr fontId="4"/>
  </si>
  <si>
    <t>(　級）</t>
    <rPh sb="2" eb="3">
      <t>キュウ</t>
    </rPh>
    <phoneticPr fontId="4"/>
  </si>
  <si>
    <t>※ポジションの記入</t>
    <rPh sb="7" eb="9">
      <t>キニュウ</t>
    </rPh>
    <phoneticPr fontId="4"/>
  </si>
  <si>
    <t>ﾕﾆﾎｰﾑ</t>
    <phoneticPr fontId="4"/>
  </si>
  <si>
    <t>フィールドプレーヤー</t>
    <phoneticPr fontId="4"/>
  </si>
  <si>
    <t>ゴールキーパー</t>
    <phoneticPr fontId="4"/>
  </si>
  <si>
    <t>ＧＫ／ＤＦ／ＭＦ／ＦＷ</t>
    <phoneticPr fontId="4"/>
  </si>
  <si>
    <t>正</t>
    <rPh sb="0" eb="1">
      <t>セイ</t>
    </rPh>
    <phoneticPr fontId="4"/>
  </si>
  <si>
    <t>副</t>
    <rPh sb="0" eb="1">
      <t>フク</t>
    </rPh>
    <phoneticPr fontId="4"/>
  </si>
  <si>
    <t>シャツ</t>
    <phoneticPr fontId="4"/>
  </si>
  <si>
    <t>３０名を超える場合は枠を</t>
    <rPh sb="2" eb="3">
      <t>メイ</t>
    </rPh>
    <rPh sb="4" eb="5">
      <t>コ</t>
    </rPh>
    <rPh sb="7" eb="9">
      <t>バアイ</t>
    </rPh>
    <rPh sb="10" eb="11">
      <t>ワク</t>
    </rPh>
    <phoneticPr fontId="4"/>
  </si>
  <si>
    <t>パンツ</t>
    <phoneticPr fontId="4"/>
  </si>
  <si>
    <t>増やして使用して下さい。</t>
    <rPh sb="0" eb="1">
      <t>フ</t>
    </rPh>
    <rPh sb="4" eb="6">
      <t>シヨウ</t>
    </rPh>
    <rPh sb="8" eb="9">
      <t>クダ</t>
    </rPh>
    <phoneticPr fontId="4"/>
  </si>
  <si>
    <t>ｽﾄｯｷﾝｸﾞ</t>
    <phoneticPr fontId="4"/>
  </si>
  <si>
    <t xml:space="preserve"> 4月1日までに</t>
    <rPh sb="2" eb="3">
      <t>ガツ</t>
    </rPh>
    <rPh sb="4" eb="5">
      <t>ヒ</t>
    </rPh>
    <phoneticPr fontId="4"/>
  </si>
  <si>
    <t>山形県シニアサッカー選手権大会</t>
    <rPh sb="0" eb="3">
      <t>ヤマガタケン</t>
    </rPh>
    <rPh sb="10" eb="12">
      <t>センシュ</t>
    </rPh>
    <rPh sb="12" eb="13">
      <t>ケン</t>
    </rPh>
    <rPh sb="13" eb="15">
      <t>タイカイ</t>
    </rPh>
    <phoneticPr fontId="4"/>
  </si>
  <si>
    <t>代表者名</t>
    <rPh sb="0" eb="2">
      <t>ダイヒョウ</t>
    </rPh>
    <rPh sb="2" eb="3">
      <t>シャ</t>
    </rPh>
    <rPh sb="3" eb="4">
      <t>メイ</t>
    </rPh>
    <phoneticPr fontId="4"/>
  </si>
  <si>
    <t>登録の区分</t>
    <rPh sb="0" eb="2">
      <t>トウロク</t>
    </rPh>
    <rPh sb="3" eb="5">
      <t>クブン</t>
    </rPh>
    <phoneticPr fontId="4"/>
  </si>
  <si>
    <t>登録番号</t>
    <rPh sb="0" eb="2">
      <t>トウロク</t>
    </rPh>
    <rPh sb="2" eb="4">
      <t>バンゴウ</t>
    </rPh>
    <phoneticPr fontId="4"/>
  </si>
  <si>
    <t>追加　・　抹消</t>
    <rPh sb="0" eb="2">
      <t>ツイカ</t>
    </rPh>
    <rPh sb="5" eb="7">
      <t>マッショウ</t>
    </rPh>
    <phoneticPr fontId="4"/>
  </si>
  <si>
    <t>　　※○で囲む。</t>
    <rPh sb="5" eb="6">
      <t>カコ</t>
    </rPh>
    <phoneticPr fontId="4"/>
  </si>
  <si>
    <t>１．名　　称</t>
    <rPh sb="2" eb="3">
      <t>ナ</t>
    </rPh>
    <rPh sb="5" eb="6">
      <t>ショウ</t>
    </rPh>
    <phoneticPr fontId="3"/>
  </si>
  <si>
    <t>２．主　　催</t>
    <phoneticPr fontId="3"/>
  </si>
  <si>
    <t>３．主　　管</t>
    <phoneticPr fontId="3"/>
  </si>
  <si>
    <t>４．期　　日</t>
    <phoneticPr fontId="3"/>
  </si>
  <si>
    <t>５．会　　場</t>
    <phoneticPr fontId="4"/>
  </si>
  <si>
    <t>６．参加資格</t>
    <phoneticPr fontId="3"/>
  </si>
  <si>
    <t>（３）大会参加選手はスポーツ傷害保険等に必ず加入していること。</t>
    <phoneticPr fontId="4"/>
  </si>
  <si>
    <t>７．参加人員</t>
    <rPh sb="2" eb="4">
      <t>サンカ</t>
    </rPh>
    <rPh sb="4" eb="6">
      <t>ジンイン</t>
    </rPh>
    <phoneticPr fontId="3"/>
  </si>
  <si>
    <t>選手の登録人数は制限しない。ただし、ベンチに入る役員の数は、２名とする。</t>
    <rPh sb="22" eb="23">
      <t>ハイ</t>
    </rPh>
    <rPh sb="24" eb="26">
      <t>ヤクイン</t>
    </rPh>
    <rPh sb="27" eb="28">
      <t>カズ</t>
    </rPh>
    <rPh sb="31" eb="32">
      <t>メイ</t>
    </rPh>
    <phoneticPr fontId="3"/>
  </si>
  <si>
    <t>８．競技方法</t>
    <rPh sb="2" eb="4">
      <t>キョウギ</t>
    </rPh>
    <rPh sb="4" eb="6">
      <t>ホウホウ</t>
    </rPh>
    <phoneticPr fontId="3"/>
  </si>
  <si>
    <t>（１）参加チームが５チーム以下の場合は総当たりのリーグ戦とし、６チーム以上の場合は変則リーグ戦とする。</t>
    <rPh sb="3" eb="5">
      <t>サンカ</t>
    </rPh>
    <rPh sb="13" eb="15">
      <t>イカ</t>
    </rPh>
    <rPh sb="16" eb="18">
      <t>バアイ</t>
    </rPh>
    <rPh sb="19" eb="21">
      <t>ソウア</t>
    </rPh>
    <rPh sb="27" eb="28">
      <t>セン</t>
    </rPh>
    <rPh sb="35" eb="37">
      <t>イジョウ</t>
    </rPh>
    <rPh sb="38" eb="40">
      <t>バアイ</t>
    </rPh>
    <rPh sb="41" eb="43">
      <t>ヘンソク</t>
    </rPh>
    <rPh sb="46" eb="47">
      <t>セン</t>
    </rPh>
    <phoneticPr fontId="4"/>
  </si>
  <si>
    <t>　　リーグ戦での順位決定方式</t>
    <phoneticPr fontId="3"/>
  </si>
  <si>
    <t>　　　勝点の多いチームを上位とする。勝点は勝ちを3点、引き分けを１点、負けを０点とする。</t>
    <phoneticPr fontId="3"/>
  </si>
  <si>
    <t>　　　勝点が同じ場合は、次の順により順位を決定する。</t>
    <phoneticPr fontId="3"/>
  </si>
  <si>
    <t>　　　　①得失点差　②総得点　③当該対戦チームの勝者　</t>
    <phoneticPr fontId="4"/>
  </si>
  <si>
    <t>　　　　④フェアプレーポイント（警告１回＝１、警告２回による退場＝３、退場１回＝３、警告１回に続く退場＝４とし、</t>
    <rPh sb="16" eb="18">
      <t>ケイコク</t>
    </rPh>
    <rPh sb="19" eb="20">
      <t>カイ</t>
    </rPh>
    <rPh sb="23" eb="25">
      <t>ケイコク</t>
    </rPh>
    <rPh sb="26" eb="27">
      <t>カイ</t>
    </rPh>
    <rPh sb="30" eb="32">
      <t>タイジョウ</t>
    </rPh>
    <rPh sb="35" eb="37">
      <t>タイジョウ</t>
    </rPh>
    <rPh sb="38" eb="39">
      <t>カイ</t>
    </rPh>
    <rPh sb="42" eb="44">
      <t>ケイコク</t>
    </rPh>
    <rPh sb="45" eb="46">
      <t>カイ</t>
    </rPh>
    <rPh sb="47" eb="48">
      <t>ツヅ</t>
    </rPh>
    <rPh sb="49" eb="51">
      <t>タイジョウ</t>
    </rPh>
    <phoneticPr fontId="4"/>
  </si>
  <si>
    <t>　　　　　全試合を通しての合計ポイントがより少ないチームを上位とする。）</t>
    <rPh sb="5" eb="8">
      <t>ゼンシアイ</t>
    </rPh>
    <rPh sb="9" eb="10">
      <t>トオ</t>
    </rPh>
    <rPh sb="29" eb="31">
      <t>ジョウイ</t>
    </rPh>
    <phoneticPr fontId="4"/>
  </si>
  <si>
    <t xml:space="preserve">　　 以上により決定できない場合は、同順位とする。 </t>
    <rPh sb="3" eb="5">
      <t>イジョウ</t>
    </rPh>
    <rPh sb="8" eb="10">
      <t>ケッテイ</t>
    </rPh>
    <rPh sb="14" eb="16">
      <t>バアイ</t>
    </rPh>
    <rPh sb="18" eb="19">
      <t>ドウ</t>
    </rPh>
    <rPh sb="19" eb="21">
      <t>ジュンイ</t>
    </rPh>
    <phoneticPr fontId="4"/>
  </si>
  <si>
    <t>（３）インターバルは、ハーフタイム１０分とする。</t>
    <phoneticPr fontId="3"/>
  </si>
  <si>
    <t>９．競技規則</t>
    <rPh sb="2" eb="4">
      <t>キョウギ</t>
    </rPh>
    <rPh sb="4" eb="6">
      <t>キソク</t>
    </rPh>
    <phoneticPr fontId="3"/>
  </si>
  <si>
    <t>（１）選手交代は、再交代を適用する。（一度退いた競技者も再び出場でき、何回でも交代可能とする）</t>
    <rPh sb="9" eb="10">
      <t>サイ</t>
    </rPh>
    <phoneticPr fontId="4"/>
  </si>
  <si>
    <t>（２）本大会中、退場を命じられた選手は、次の1試合に出場できない。</t>
    <phoneticPr fontId="3"/>
  </si>
  <si>
    <t>　　　その後の処置については大会規律フェアプレー委員会で決定する。</t>
    <phoneticPr fontId="3"/>
  </si>
  <si>
    <t>（３）本大会中に警告を２回受けた選手は、次の１試合に出場できない。</t>
    <rPh sb="20" eb="21">
      <t>ツギ</t>
    </rPh>
    <phoneticPr fontId="3"/>
  </si>
  <si>
    <t>（４）本大会中に受けた退場及び警告累積による出場停止処分は、本大会における直近の試合に適用されるものとする。</t>
    <rPh sb="30" eb="33">
      <t>ホンタイカイ</t>
    </rPh>
    <phoneticPr fontId="3"/>
  </si>
  <si>
    <t>　　　但し、本大会において消化しきれなかった場合、残存の出場停止処分は、退場にかかわるものは当該チームが出場</t>
    <rPh sb="6" eb="9">
      <t>ホンタイカイ</t>
    </rPh>
    <phoneticPr fontId="3"/>
  </si>
  <si>
    <t>　　　する直近の公式試合において、その処分を消化するものとする。警告累積によるものは、本大会終了時で消滅する。</t>
    <phoneticPr fontId="3"/>
  </si>
  <si>
    <t>（５）ベンチはピッチ上本部からフィールドに向かって、プログラム表記のとおりとする。</t>
    <phoneticPr fontId="3"/>
  </si>
  <si>
    <t>（６）ベンチに入ることのできる人数は、登録された選手と役員２名とする。</t>
    <phoneticPr fontId="3"/>
  </si>
  <si>
    <t>（７）テクニカルエリアを 設置する。</t>
    <phoneticPr fontId="3"/>
  </si>
  <si>
    <t>（８）負傷した競技者の対応は、主審が認めた場合のみ、最大２名ピッチへの入場を許可される。</t>
    <phoneticPr fontId="3"/>
  </si>
  <si>
    <t>10．ユニフォーム</t>
    <phoneticPr fontId="3"/>
  </si>
  <si>
    <t>（１）JFA「ユニフォーム規程」による。但し、以下の項目については本大会用として規定を定める。</t>
    <phoneticPr fontId="4"/>
  </si>
  <si>
    <t xml:space="preserve">    ①本競技会に登録した正・副２組のユニフォーム（シャツ、ショーツ及びソックス）を試合会場に持参し、</t>
    <phoneticPr fontId="4"/>
  </si>
  <si>
    <t xml:space="preserve">　　　いずれかを着用しなければならない。 </t>
    <phoneticPr fontId="3"/>
  </si>
  <si>
    <t xml:space="preserve">　　② 正・副の２色については明確に異なる色とする。 </t>
    <phoneticPr fontId="3"/>
  </si>
  <si>
    <t>　　③主審は、対戦するチームのユニフォームの色彩が類似しており判別しがたいと判断したときは、両チーム</t>
    <phoneticPr fontId="3"/>
  </si>
  <si>
    <t xml:space="preserve">　　　の立ち会いのもとに、その試合において着用するユニフォームを決定する。  </t>
    <phoneticPr fontId="3"/>
  </si>
  <si>
    <t>　　④前項の場合、主審は、両チームの各２組のユニフォームのうちから、シャツ、ショーツ及びソックスの</t>
    <phoneticPr fontId="3"/>
  </si>
  <si>
    <t xml:space="preserve">　　　それぞれについて、判別しやすい組み合わせを決定することができる。 </t>
    <phoneticPr fontId="3"/>
  </si>
  <si>
    <t>　　⑤ソックスにテープまたはその他の材質のものを貼り付ける、または外部に着用する場合、ソックスと同</t>
    <phoneticPr fontId="3"/>
  </si>
  <si>
    <t xml:space="preserve">　　　色でなくても良い。 </t>
    <phoneticPr fontId="3"/>
  </si>
  <si>
    <t xml:space="preserve">　　⑥アンダーシャツの色は問わない。ただしチーム内で同色のものを着用する。 </t>
    <phoneticPr fontId="3"/>
  </si>
  <si>
    <t>　　⑦アンダーショーツおよびタイツの色は問わない。ただしチーム内で同色のものを着用する。</t>
    <phoneticPr fontId="3"/>
  </si>
  <si>
    <t>　　⑧ユニフォームの色は参加申し込み締め切り日以後の変更は認めない。</t>
    <phoneticPr fontId="4"/>
  </si>
  <si>
    <t>11．大会参加申込</t>
    <phoneticPr fontId="4"/>
  </si>
  <si>
    <t>12．参加料</t>
    <phoneticPr fontId="4"/>
  </si>
  <si>
    <t>13．組み合わせ</t>
    <rPh sb="3" eb="4">
      <t>ク</t>
    </rPh>
    <rPh sb="5" eb="6">
      <t>ア</t>
    </rPh>
    <phoneticPr fontId="3"/>
  </si>
  <si>
    <t>14.その他　</t>
    <phoneticPr fontId="4"/>
  </si>
  <si>
    <t>（２）選手証の確認を各チーム初戦の６０分前に大会本部で行うので、登録選手一覧表(写真を貼り付けたもの)</t>
    <rPh sb="3" eb="5">
      <t>センシュ</t>
    </rPh>
    <rPh sb="5" eb="6">
      <t>ショウ</t>
    </rPh>
    <rPh sb="7" eb="9">
      <t>カクニン</t>
    </rPh>
    <rPh sb="10" eb="11">
      <t>カク</t>
    </rPh>
    <rPh sb="14" eb="16">
      <t>ショセン</t>
    </rPh>
    <rPh sb="19" eb="21">
      <t>フンマエ</t>
    </rPh>
    <rPh sb="22" eb="24">
      <t>タイカイ</t>
    </rPh>
    <rPh sb="24" eb="26">
      <t>ホンブ</t>
    </rPh>
    <rPh sb="27" eb="28">
      <t>オコナ</t>
    </rPh>
    <phoneticPr fontId="4"/>
  </si>
  <si>
    <t>　　　若しくは電子選手証を持参すること。</t>
    <rPh sb="13" eb="15">
      <t>ジサン</t>
    </rPh>
    <phoneticPr fontId="3"/>
  </si>
  <si>
    <t>15. 個人情報保護</t>
    <phoneticPr fontId="4"/>
  </si>
  <si>
    <t>（４）大会要項に違反し、その他不都合な行為のあったチームは、そのチームの出場を停止する。</t>
    <rPh sb="5" eb="7">
      <t>ヨウコウ</t>
    </rPh>
    <phoneticPr fontId="3"/>
  </si>
  <si>
    <t>（５）大会要項に規定されていない事項についてはシニア委員会において協議の上決定する。</t>
    <phoneticPr fontId="3"/>
  </si>
  <si>
    <t>今後の大会申し込み状況によっては、再度変更する場合がある。</t>
    <rPh sb="0" eb="2">
      <t>コンゴ</t>
    </rPh>
    <rPh sb="3" eb="5">
      <t>タイカイ</t>
    </rPh>
    <rPh sb="5" eb="6">
      <t>モウ</t>
    </rPh>
    <rPh sb="7" eb="8">
      <t>コ</t>
    </rPh>
    <rPh sb="9" eb="11">
      <t>ジョウキョウ</t>
    </rPh>
    <rPh sb="17" eb="19">
      <t>サイド</t>
    </rPh>
    <rPh sb="19" eb="21">
      <t>ヘンコウ</t>
    </rPh>
    <rPh sb="23" eb="25">
      <t>バアイ</t>
    </rPh>
    <phoneticPr fontId="3"/>
  </si>
  <si>
    <t>試合時間</t>
    <rPh sb="0" eb="2">
      <t>シアイ</t>
    </rPh>
    <rPh sb="2" eb="4">
      <t>ジカン</t>
    </rPh>
    <phoneticPr fontId="4"/>
  </si>
  <si>
    <t>年代</t>
    <rPh sb="0" eb="2">
      <t>ネンダイ</t>
    </rPh>
    <phoneticPr fontId="4"/>
  </si>
  <si>
    <t>左</t>
    <rPh sb="0" eb="1">
      <t>ヒダリ</t>
    </rPh>
    <phoneticPr fontId="4"/>
  </si>
  <si>
    <t>右</t>
    <rPh sb="0" eb="1">
      <t>ミギ</t>
    </rPh>
    <phoneticPr fontId="4"/>
  </si>
  <si>
    <t>審判</t>
    <rPh sb="0" eb="2">
      <t>シンパン</t>
    </rPh>
    <phoneticPr fontId="4"/>
  </si>
  <si>
    <t>①</t>
    <phoneticPr fontId="4"/>
  </si>
  <si>
    <t>（　　　　　）</t>
    <phoneticPr fontId="4"/>
  </si>
  <si>
    <t>②</t>
    <phoneticPr fontId="4"/>
  </si>
  <si>
    <t>（　　　　　）</t>
  </si>
  <si>
    <t>➂</t>
    <phoneticPr fontId="19"/>
  </si>
  <si>
    <t>➃</t>
    <phoneticPr fontId="19"/>
  </si>
  <si>
    <t>➄</t>
    <phoneticPr fontId="19"/>
  </si>
  <si>
    <t>❶</t>
    <phoneticPr fontId="4"/>
  </si>
  <si>
    <t>➋</t>
    <phoneticPr fontId="4"/>
  </si>
  <si>
    <t>➌</t>
    <phoneticPr fontId="4"/>
  </si>
  <si>
    <t>❹</t>
    <phoneticPr fontId="4"/>
  </si>
  <si>
    <t>１０：３５～</t>
    <phoneticPr fontId="4"/>
  </si>
  <si>
    <t>１１：４０～</t>
    <phoneticPr fontId="4"/>
  </si>
  <si>
    <t>１２：４５～</t>
    <phoneticPr fontId="4"/>
  </si>
  <si>
    <t>❺</t>
    <phoneticPr fontId="4"/>
  </si>
  <si>
    <t>※40歳以上の部</t>
    <rPh sb="3" eb="4">
      <t>サイ</t>
    </rPh>
    <rPh sb="4" eb="6">
      <t>イジョウ</t>
    </rPh>
    <rPh sb="7" eb="8">
      <t>ブ</t>
    </rPh>
    <phoneticPr fontId="4"/>
  </si>
  <si>
    <t>勝</t>
    <rPh sb="0" eb="1">
      <t>カチ</t>
    </rPh>
    <phoneticPr fontId="4"/>
  </si>
  <si>
    <t>負</t>
    <rPh sb="0" eb="1">
      <t>マ</t>
    </rPh>
    <phoneticPr fontId="4"/>
  </si>
  <si>
    <t>分</t>
    <rPh sb="0" eb="1">
      <t>ワ</t>
    </rPh>
    <phoneticPr fontId="4"/>
  </si>
  <si>
    <t>勝点</t>
    <rPh sb="0" eb="1">
      <t>カチ</t>
    </rPh>
    <rPh sb="1" eb="2">
      <t>テン</t>
    </rPh>
    <phoneticPr fontId="4"/>
  </si>
  <si>
    <t>得点</t>
    <rPh sb="0" eb="2">
      <t>トクテン</t>
    </rPh>
    <phoneticPr fontId="4"/>
  </si>
  <si>
    <t>失点</t>
    <rPh sb="0" eb="2">
      <t>シッテン</t>
    </rPh>
    <phoneticPr fontId="4"/>
  </si>
  <si>
    <t>得失</t>
    <rPh sb="0" eb="2">
      <t>トクシツ</t>
    </rPh>
    <phoneticPr fontId="4"/>
  </si>
  <si>
    <t>順位</t>
    <rPh sb="0" eb="2">
      <t>ジュンイ</t>
    </rPh>
    <phoneticPr fontId="4"/>
  </si>
  <si>
    <t>※50歳以上の部</t>
    <rPh sb="3" eb="4">
      <t>サイ</t>
    </rPh>
    <rPh sb="4" eb="6">
      <t>イジョウ</t>
    </rPh>
    <rPh sb="7" eb="8">
      <t>ブ</t>
    </rPh>
    <phoneticPr fontId="4"/>
  </si>
  <si>
    <t>酒田５０</t>
    <rPh sb="0" eb="2">
      <t>サカタ</t>
    </rPh>
    <phoneticPr fontId="4"/>
  </si>
  <si>
    <t>※60歳以上の部</t>
    <rPh sb="3" eb="4">
      <t>サイ</t>
    </rPh>
    <rPh sb="4" eb="6">
      <t>イジョウ</t>
    </rPh>
    <rPh sb="7" eb="8">
      <t>ブ</t>
    </rPh>
    <phoneticPr fontId="4"/>
  </si>
  <si>
    <t>山形６０</t>
    <rPh sb="0" eb="2">
      <t>ヤマガタ</t>
    </rPh>
    <phoneticPr fontId="4"/>
  </si>
  <si>
    <t>置賜６０</t>
    <rPh sb="0" eb="2">
      <t>オイタマ</t>
    </rPh>
    <phoneticPr fontId="4"/>
  </si>
  <si>
    <t>鶴岡６０</t>
    <rPh sb="0" eb="2">
      <t>ツルオカ</t>
    </rPh>
    <phoneticPr fontId="4"/>
  </si>
  <si>
    <t>山形県シニアサッカー選手権大会</t>
    <rPh sb="0" eb="3">
      <t>ヤマガタケン</t>
    </rPh>
    <rPh sb="10" eb="13">
      <t>センシュケン</t>
    </rPh>
    <rPh sb="13" eb="15">
      <t>タイカイ</t>
    </rPh>
    <phoneticPr fontId="4"/>
  </si>
  <si>
    <t>エンブレム入れてください</t>
    <rPh sb="5" eb="6">
      <t>イ</t>
    </rPh>
    <phoneticPr fontId="4"/>
  </si>
  <si>
    <t>大会役員</t>
    <rPh sb="0" eb="2">
      <t>タイカイ</t>
    </rPh>
    <rPh sb="2" eb="4">
      <t>ヤクイン</t>
    </rPh>
    <phoneticPr fontId="4"/>
  </si>
  <si>
    <t>大会会長</t>
    <rPh sb="0" eb="2">
      <t>ヤマモト</t>
    </rPh>
    <rPh sb="2" eb="4">
      <t>マスオ</t>
    </rPh>
    <phoneticPr fontId="4"/>
  </si>
  <si>
    <t>大会副会長</t>
    <rPh sb="0" eb="2">
      <t>タイカイ</t>
    </rPh>
    <rPh sb="2" eb="5">
      <t>フクカイチョウ</t>
    </rPh>
    <phoneticPr fontId="4"/>
  </si>
  <si>
    <t>顧問</t>
    <rPh sb="0" eb="2">
      <t>コモン</t>
    </rPh>
    <phoneticPr fontId="4"/>
  </si>
  <si>
    <t>大会委員長</t>
    <rPh sb="0" eb="2">
      <t>タイカイ</t>
    </rPh>
    <rPh sb="2" eb="5">
      <t>イインチョウ</t>
    </rPh>
    <phoneticPr fontId="4"/>
  </si>
  <si>
    <t>大会副委員長</t>
    <rPh sb="0" eb="2">
      <t>タイカイ</t>
    </rPh>
    <rPh sb="2" eb="3">
      <t>フク</t>
    </rPh>
    <rPh sb="3" eb="6">
      <t>イインチョウ</t>
    </rPh>
    <phoneticPr fontId="4"/>
  </si>
  <si>
    <t>大会委員</t>
    <rPh sb="0" eb="2">
      <t>タイカイ</t>
    </rPh>
    <rPh sb="2" eb="4">
      <t>イイン</t>
    </rPh>
    <phoneticPr fontId="4"/>
  </si>
  <si>
    <t>競技役員</t>
    <rPh sb="0" eb="2">
      <t>キョウギ</t>
    </rPh>
    <rPh sb="2" eb="4">
      <t>ヤクイン</t>
    </rPh>
    <phoneticPr fontId="4"/>
  </si>
  <si>
    <t>競技委員長</t>
    <rPh sb="0" eb="2">
      <t>キョウギ</t>
    </rPh>
    <rPh sb="2" eb="5">
      <t>イインチョウ</t>
    </rPh>
    <phoneticPr fontId="4"/>
  </si>
  <si>
    <t>競技副委員長</t>
    <rPh sb="0" eb="2">
      <t>キョウギ</t>
    </rPh>
    <rPh sb="2" eb="6">
      <t>フクイインチョウ</t>
    </rPh>
    <phoneticPr fontId="4"/>
  </si>
  <si>
    <t>競技委員</t>
    <rPh sb="0" eb="2">
      <t>キョウギ</t>
    </rPh>
    <rPh sb="2" eb="4">
      <t>イイン</t>
    </rPh>
    <phoneticPr fontId="4"/>
  </si>
  <si>
    <t>総務委員長</t>
    <rPh sb="0" eb="2">
      <t>ソウム</t>
    </rPh>
    <rPh sb="2" eb="5">
      <t>イインチョウ</t>
    </rPh>
    <phoneticPr fontId="4"/>
  </si>
  <si>
    <t>総務副委員長</t>
    <rPh sb="0" eb="2">
      <t>ソウム</t>
    </rPh>
    <rPh sb="2" eb="6">
      <t>フクイインチョウ</t>
    </rPh>
    <phoneticPr fontId="4"/>
  </si>
  <si>
    <t>審判委員長</t>
    <rPh sb="0" eb="2">
      <t>シンパン</t>
    </rPh>
    <rPh sb="2" eb="5">
      <t>イインチョウ</t>
    </rPh>
    <phoneticPr fontId="4"/>
  </si>
  <si>
    <t>審判副委員長</t>
    <rPh sb="0" eb="2">
      <t>シンパン</t>
    </rPh>
    <rPh sb="2" eb="3">
      <t>フク</t>
    </rPh>
    <rPh sb="3" eb="6">
      <t>イインチョウ</t>
    </rPh>
    <phoneticPr fontId="4"/>
  </si>
  <si>
    <t>審判委員</t>
    <rPh sb="0" eb="2">
      <t>シンパン</t>
    </rPh>
    <rPh sb="2" eb="4">
      <t>イイン</t>
    </rPh>
    <phoneticPr fontId="4"/>
  </si>
  <si>
    <t>規律裁定委員長</t>
    <rPh sb="0" eb="2">
      <t>キリツ</t>
    </rPh>
    <rPh sb="2" eb="4">
      <t>サイテイ</t>
    </rPh>
    <rPh sb="4" eb="7">
      <t>イインチョウ</t>
    </rPh>
    <phoneticPr fontId="4"/>
  </si>
  <si>
    <t>規律裁定委員</t>
    <rPh sb="0" eb="2">
      <t>キリツ</t>
    </rPh>
    <rPh sb="2" eb="4">
      <t>サイテイ</t>
    </rPh>
    <rPh sb="4" eb="6">
      <t>イイン</t>
    </rPh>
    <phoneticPr fontId="4"/>
  </si>
  <si>
    <t>医事委員長</t>
    <rPh sb="0" eb="2">
      <t>イジ</t>
    </rPh>
    <rPh sb="2" eb="5">
      <t>イインチョウ</t>
    </rPh>
    <phoneticPr fontId="4"/>
  </si>
  <si>
    <t>矢吹清隆</t>
    <rPh sb="0" eb="2">
      <t>ヤブキ</t>
    </rPh>
    <rPh sb="2" eb="4">
      <t>キヨタカ</t>
    </rPh>
    <phoneticPr fontId="4"/>
  </si>
  <si>
    <t>医事副委員長</t>
    <rPh sb="0" eb="2">
      <t>イジ</t>
    </rPh>
    <rPh sb="2" eb="3">
      <t>フク</t>
    </rPh>
    <rPh sb="3" eb="6">
      <t>イインチョウ</t>
    </rPh>
    <phoneticPr fontId="4"/>
  </si>
  <si>
    <t>田中眞司</t>
    <rPh sb="0" eb="2">
      <t>タナカ</t>
    </rPh>
    <rPh sb="2" eb="3">
      <t>シン</t>
    </rPh>
    <rPh sb="3" eb="4">
      <t>ツカサ</t>
    </rPh>
    <phoneticPr fontId="4"/>
  </si>
  <si>
    <t>会場補助員</t>
    <rPh sb="0" eb="2">
      <t>カイジョウ</t>
    </rPh>
    <rPh sb="2" eb="4">
      <t>ホジョ</t>
    </rPh>
    <rPh sb="4" eb="5">
      <t>イン</t>
    </rPh>
    <phoneticPr fontId="4"/>
  </si>
  <si>
    <t>　■銀行名　　 　  荘内銀行　桜田支店</t>
    <rPh sb="2" eb="5">
      <t>ギンコウメイ</t>
    </rPh>
    <rPh sb="11" eb="13">
      <t>ショウナイ</t>
    </rPh>
    <rPh sb="13" eb="15">
      <t>ギンコウ</t>
    </rPh>
    <rPh sb="16" eb="18">
      <t>サクラダ</t>
    </rPh>
    <rPh sb="18" eb="20">
      <t>シテン</t>
    </rPh>
    <phoneticPr fontId="4"/>
  </si>
  <si>
    <t>　■口座番号　　　 普通　１０９７１０８</t>
    <rPh sb="2" eb="4">
      <t>コウザ</t>
    </rPh>
    <rPh sb="4" eb="6">
      <t>バンゴウ</t>
    </rPh>
    <rPh sb="10" eb="12">
      <t>フツウ</t>
    </rPh>
    <phoneticPr fontId="4"/>
  </si>
  <si>
    <t>　■口座名義　　　 特定非営利活動法人山形県サッカー協会理事桂木聖彦</t>
    <rPh sb="2" eb="4">
      <t>コウザ</t>
    </rPh>
    <rPh sb="4" eb="6">
      <t>メイギ</t>
    </rPh>
    <rPh sb="10" eb="12">
      <t>トクテイ</t>
    </rPh>
    <rPh sb="12" eb="15">
      <t>ヒエイリ</t>
    </rPh>
    <rPh sb="15" eb="17">
      <t>カツドウ</t>
    </rPh>
    <rPh sb="17" eb="19">
      <t>ホウジン</t>
    </rPh>
    <rPh sb="19" eb="21">
      <t>ヤマガタ</t>
    </rPh>
    <rPh sb="21" eb="22">
      <t>ケン</t>
    </rPh>
    <rPh sb="26" eb="28">
      <t>キョウカイ</t>
    </rPh>
    <rPh sb="28" eb="30">
      <t>リジ</t>
    </rPh>
    <rPh sb="30" eb="32">
      <t>カツラギ</t>
    </rPh>
    <rPh sb="32" eb="33">
      <t>キヨシ</t>
    </rPh>
    <rPh sb="33" eb="34">
      <t>ビコ</t>
    </rPh>
    <phoneticPr fontId="4"/>
  </si>
  <si>
    <t>　　　　　　酒田地区サッカー協会</t>
    <rPh sb="6" eb="8">
      <t>サカタ</t>
    </rPh>
    <rPh sb="8" eb="10">
      <t>チク</t>
    </rPh>
    <rPh sb="14" eb="16">
      <t>キョウカイ</t>
    </rPh>
    <phoneticPr fontId="4"/>
  </si>
  <si>
    <t>⑦</t>
    <phoneticPr fontId="4"/>
  </si>
  <si>
    <t>③</t>
    <phoneticPr fontId="4"/>
  </si>
  <si>
    <t>⑨</t>
    <phoneticPr fontId="4"/>
  </si>
  <si>
    <t>⑧</t>
    <phoneticPr fontId="4"/>
  </si>
  <si>
    <t>⑫</t>
    <phoneticPr fontId="4"/>
  </si>
  <si>
    <t>④</t>
    <phoneticPr fontId="4"/>
  </si>
  <si>
    <t>⑤</t>
    <phoneticPr fontId="4"/>
  </si>
  <si>
    <t>⑪</t>
    <phoneticPr fontId="4"/>
  </si>
  <si>
    <t>⑩</t>
    <phoneticPr fontId="4"/>
  </si>
  <si>
    <t>⑥</t>
    <phoneticPr fontId="4"/>
  </si>
  <si>
    <t>⑥</t>
    <phoneticPr fontId="3"/>
  </si>
  <si>
    <t>酒田地区サッカー協会シニア委員会</t>
    <rPh sb="0" eb="2">
      <t>サカタ</t>
    </rPh>
    <rPh sb="2" eb="4">
      <t>チク</t>
    </rPh>
    <rPh sb="8" eb="10">
      <t>キョウカイ</t>
    </rPh>
    <rPh sb="13" eb="16">
      <t>イインカイ</t>
    </rPh>
    <phoneticPr fontId="4"/>
  </si>
  <si>
    <t>新庄６０</t>
    <rPh sb="0" eb="2">
      <t>シンジョウ</t>
    </rPh>
    <phoneticPr fontId="4"/>
  </si>
  <si>
    <t>❶</t>
    <phoneticPr fontId="3"/>
  </si>
  <si>
    <t>❷</t>
    <phoneticPr fontId="3"/>
  </si>
  <si>
    <t>❸</t>
    <phoneticPr fontId="3"/>
  </si>
  <si>
    <t>❹</t>
    <phoneticPr fontId="3"/>
  </si>
  <si>
    <t>❺</t>
    <phoneticPr fontId="3"/>
  </si>
  <si>
    <t>❻</t>
    <phoneticPr fontId="3"/>
  </si>
  <si>
    <t>❼</t>
    <phoneticPr fontId="3"/>
  </si>
  <si>
    <t>❽</t>
    <phoneticPr fontId="3"/>
  </si>
  <si>
    <t>❾</t>
    <phoneticPr fontId="3"/>
  </si>
  <si>
    <t>❿</t>
    <phoneticPr fontId="3"/>
  </si>
  <si>
    <t>⑨</t>
    <phoneticPr fontId="3"/>
  </si>
  <si>
    <t>⑫</t>
    <phoneticPr fontId="3"/>
  </si>
  <si>
    <t>（３）本大会は帯同審判制により行うので、各チームは４級以上の審判員を第４の審判員を含め４名準備すること。</t>
    <phoneticPr fontId="4"/>
  </si>
  <si>
    <t>酒田６０</t>
    <rPh sb="0" eb="2">
      <t>サカタ</t>
    </rPh>
    <phoneticPr fontId="4"/>
  </si>
  <si>
    <t>長井</t>
    <rPh sb="0" eb="2">
      <t>ナガイ</t>
    </rPh>
    <phoneticPr fontId="3"/>
  </si>
  <si>
    <t>鶴岡</t>
    <rPh sb="0" eb="2">
      <t>ツルオカ</t>
    </rPh>
    <phoneticPr fontId="3"/>
  </si>
  <si>
    <t>山形</t>
    <rPh sb="0" eb="2">
      <t>ヤマガタ</t>
    </rPh>
    <phoneticPr fontId="3"/>
  </si>
  <si>
    <t>新庄</t>
    <rPh sb="0" eb="2">
      <t>シンジョウ</t>
    </rPh>
    <phoneticPr fontId="3"/>
  </si>
  <si>
    <t>酒田</t>
    <rPh sb="0" eb="2">
      <t>サカタ</t>
    </rPh>
    <phoneticPr fontId="3"/>
  </si>
  <si>
    <t>米沢</t>
    <rPh sb="0" eb="2">
      <t>ヨネザワ</t>
    </rPh>
    <phoneticPr fontId="3"/>
  </si>
  <si>
    <t>９：３０～</t>
  </si>
  <si>
    <t>第２５回</t>
    <rPh sb="0" eb="1">
      <t>ダイ</t>
    </rPh>
    <rPh sb="3" eb="4">
      <t>カイ</t>
    </rPh>
    <phoneticPr fontId="4"/>
  </si>
  <si>
    <t>　　　　　　山形地区サッカー協会</t>
    <rPh sb="6" eb="8">
      <t>ヤマガタ</t>
    </rPh>
    <rPh sb="8" eb="10">
      <t>チク</t>
    </rPh>
    <rPh sb="14" eb="16">
      <t>キョウカイ</t>
    </rPh>
    <phoneticPr fontId="4"/>
  </si>
  <si>
    <t>第２５回山形県シニアサッカー選手権大会</t>
    <rPh sb="0" eb="1">
      <t>ダイ</t>
    </rPh>
    <rPh sb="3" eb="4">
      <t>カイ</t>
    </rPh>
    <rPh sb="4" eb="6">
      <t>ヤマガタ</t>
    </rPh>
    <rPh sb="6" eb="7">
      <t>ケン</t>
    </rPh>
    <rPh sb="14" eb="17">
      <t>センシュケン</t>
    </rPh>
    <rPh sb="17" eb="19">
      <t>タイカイ</t>
    </rPh>
    <phoneticPr fontId="4"/>
  </si>
  <si>
    <t>２０２３年９月３０日（土）、１０月１日（日）</t>
    <phoneticPr fontId="4"/>
  </si>
  <si>
    <t>特定非営利活動法人山形県サッカー協会シニア委員会　　山形地区サッカー協会</t>
    <rPh sb="0" eb="2">
      <t>トクテイ</t>
    </rPh>
    <rPh sb="2" eb="5">
      <t>ヒエイリ</t>
    </rPh>
    <rPh sb="5" eb="7">
      <t>カツドウ</t>
    </rPh>
    <rPh sb="7" eb="9">
      <t>ホウジン</t>
    </rPh>
    <rPh sb="26" eb="28">
      <t>ヤマガタ</t>
    </rPh>
    <rPh sb="28" eb="30">
      <t>チク</t>
    </rPh>
    <phoneticPr fontId="4"/>
  </si>
  <si>
    <t>O-60</t>
    <phoneticPr fontId="3"/>
  </si>
  <si>
    <t>山形健総合運動公園　サッカー場・ラグビー場</t>
    <rPh sb="0" eb="3">
      <t>ヤマガタケン</t>
    </rPh>
    <rPh sb="3" eb="9">
      <t>ソウゴウウンドウコウエン</t>
    </rPh>
    <rPh sb="14" eb="15">
      <t>ジョウ</t>
    </rPh>
    <rPh sb="20" eb="21">
      <t>ジョウ</t>
    </rPh>
    <phoneticPr fontId="3"/>
  </si>
  <si>
    <t>（１）２０２３年度（公財）日本サッカー協会（以下、ＪＦＡという）にシニア種別で加盟登録した単独のチームであること。</t>
    <rPh sb="22" eb="24">
      <t>イカ</t>
    </rPh>
    <rPh sb="36" eb="38">
      <t>シュベツ</t>
    </rPh>
    <rPh sb="39" eb="41">
      <t>カメイ</t>
    </rPh>
    <rPh sb="41" eb="43">
      <t>トウロク</t>
    </rPh>
    <rPh sb="45" eb="47">
      <t>タンドク</t>
    </rPh>
    <phoneticPr fontId="4"/>
  </si>
  <si>
    <t>　　４０歳の部　　１９８４年（昭和５９年）４月１日までに生まれた選手であること。</t>
    <rPh sb="4" eb="5">
      <t>サイ</t>
    </rPh>
    <rPh sb="6" eb="7">
      <t>ブ</t>
    </rPh>
    <phoneticPr fontId="4"/>
  </si>
  <si>
    <t>　　５０歳の部　　１９７５年（昭和５０年）４月１日までに生まれた選手であること。</t>
    <rPh sb="4" eb="5">
      <t>サイ</t>
    </rPh>
    <rPh sb="6" eb="7">
      <t>ブ</t>
    </rPh>
    <phoneticPr fontId="4"/>
  </si>
  <si>
    <t>　　６０歳の部　　１９６５年（昭和４０年）４月１日までに生まれた選手であること。</t>
    <rPh sb="4" eb="5">
      <t>サイ</t>
    </rPh>
    <rPh sb="6" eb="7">
      <t>ブネンショウワネンガツニチウセンシュ</t>
    </rPh>
    <phoneticPr fontId="4"/>
  </si>
  <si>
    <t>（４）選手は、登録チームの複数への参加を認める。</t>
    <rPh sb="3" eb="5">
      <t>センシュ</t>
    </rPh>
    <rPh sb="7" eb="9">
      <t>トウロク</t>
    </rPh>
    <rPh sb="13" eb="15">
      <t>フクスウ</t>
    </rPh>
    <rPh sb="17" eb="19">
      <t>サンカ</t>
    </rPh>
    <rPh sb="20" eb="21">
      <t>ミト</t>
    </rPh>
    <phoneticPr fontId="4"/>
  </si>
  <si>
    <t>２０２２/２０２３のＪＦＡ競技規則による。但し、以下の項目については本大会規定を定める。</t>
    <phoneticPr fontId="3"/>
  </si>
  <si>
    <t>　　　２０２３年１０月１２日（木）１８：００までに前記宛メール送信し、写しを大会本部に持参すること。（O-60）</t>
    <rPh sb="15" eb="16">
      <t>モク</t>
    </rPh>
    <phoneticPr fontId="4"/>
  </si>
  <si>
    <t>O-40、O-50</t>
    <phoneticPr fontId="3"/>
  </si>
  <si>
    <t>　　　２０２３年９月２８日（木）１８：００までに前記宛メール送信し、写しを大会本部に持参すること。　（O-40、O-50）</t>
    <rPh sb="14" eb="15">
      <t>モク</t>
    </rPh>
    <phoneticPr fontId="4"/>
  </si>
  <si>
    <t>（２）申込先：山形地区サッカー協会　シニア委員長　鬼嶋 公弘</t>
    <rPh sb="7" eb="9">
      <t>ヤマガタ</t>
    </rPh>
    <rPh sb="9" eb="11">
      <t>チク</t>
    </rPh>
    <rPh sb="25" eb="27">
      <t>キシマ</t>
    </rPh>
    <rPh sb="28" eb="30">
      <t>キミヒロ</t>
    </rPh>
    <phoneticPr fontId="3"/>
  </si>
  <si>
    <t>２０２３年１月２２日に開催した山形県サッカー協会シニア委員長会議において決定済みであるが、</t>
    <rPh sb="4" eb="5">
      <t>ネン</t>
    </rPh>
    <rPh sb="6" eb="7">
      <t>ガツ</t>
    </rPh>
    <rPh sb="9" eb="10">
      <t>ニチ</t>
    </rPh>
    <rPh sb="11" eb="13">
      <t>カイサイ</t>
    </rPh>
    <rPh sb="15" eb="18">
      <t>ヤマガタケン</t>
    </rPh>
    <rPh sb="22" eb="24">
      <t>キョウカイ</t>
    </rPh>
    <rPh sb="27" eb="30">
      <t>イインチョウ</t>
    </rPh>
    <rPh sb="30" eb="32">
      <t>カイギ</t>
    </rPh>
    <rPh sb="36" eb="38">
      <t>ケッテイ</t>
    </rPh>
    <rPh sb="38" eb="39">
      <t>ズ</t>
    </rPh>
    <phoneticPr fontId="3"/>
  </si>
  <si>
    <t>桂木 聖彦</t>
    <rPh sb="0" eb="2">
      <t>カツラギ</t>
    </rPh>
    <rPh sb="3" eb="5">
      <t>キヨヒコ</t>
    </rPh>
    <phoneticPr fontId="4"/>
  </si>
  <si>
    <t>岸　 真一</t>
    <rPh sb="0" eb="1">
      <t>キシ</t>
    </rPh>
    <rPh sb="3" eb="5">
      <t>シンイチ</t>
    </rPh>
    <phoneticPr fontId="4"/>
  </si>
  <si>
    <t>高橋 英一</t>
    <rPh sb="0" eb="2">
      <t>タカハシ</t>
    </rPh>
    <rPh sb="3" eb="5">
      <t>エイイチ</t>
    </rPh>
    <phoneticPr fontId="4"/>
  </si>
  <si>
    <t>鬼嶋 公弘</t>
    <rPh sb="0" eb="2">
      <t>キシマ</t>
    </rPh>
    <rPh sb="3" eb="4">
      <t>コウ</t>
    </rPh>
    <rPh sb="4" eb="5">
      <t>ヒロシ</t>
    </rPh>
    <phoneticPr fontId="4"/>
  </si>
  <si>
    <t>岸 慎一</t>
    <rPh sb="0" eb="1">
      <t>キシ</t>
    </rPh>
    <rPh sb="2" eb="4">
      <t>シンイチ</t>
    </rPh>
    <phoneticPr fontId="4"/>
  </si>
  <si>
    <t>伊藤 陽介</t>
    <rPh sb="0" eb="2">
      <t>イトウ</t>
    </rPh>
    <rPh sb="3" eb="5">
      <t>ヨウスケ</t>
    </rPh>
    <phoneticPr fontId="4"/>
  </si>
  <si>
    <t>市川 　清　　矢口 伸一　　加藤 晶宏　　鈴木 秀夫　　佐藤 利浩</t>
    <rPh sb="0" eb="2">
      <t>イチカワ</t>
    </rPh>
    <rPh sb="4" eb="5">
      <t>キヨシ</t>
    </rPh>
    <rPh sb="7" eb="9">
      <t>ヤグチ</t>
    </rPh>
    <rPh sb="10" eb="12">
      <t>シンイチ</t>
    </rPh>
    <rPh sb="14" eb="16">
      <t>カトウ</t>
    </rPh>
    <rPh sb="17" eb="18">
      <t>アキラ</t>
    </rPh>
    <rPh sb="18" eb="19">
      <t>ヒロ</t>
    </rPh>
    <rPh sb="21" eb="23">
      <t>スズキ</t>
    </rPh>
    <rPh sb="24" eb="26">
      <t>ヒデオ</t>
    </rPh>
    <phoneticPr fontId="4"/>
  </si>
  <si>
    <t>相田 健太郎　</t>
    <rPh sb="0" eb="2">
      <t>アイタ</t>
    </rPh>
    <rPh sb="3" eb="6">
      <t>ケンタロウ</t>
    </rPh>
    <phoneticPr fontId="4"/>
  </si>
  <si>
    <t>期　日　　    ２０２３年９月３０日(土)・１０月１日(日)</t>
    <rPh sb="0" eb="1">
      <t>キ</t>
    </rPh>
    <rPh sb="2" eb="3">
      <t>ヒ</t>
    </rPh>
    <rPh sb="13" eb="14">
      <t>ネン</t>
    </rPh>
    <rPh sb="15" eb="16">
      <t>ガツ</t>
    </rPh>
    <rPh sb="18" eb="19">
      <t>カ</t>
    </rPh>
    <rPh sb="20" eb="21">
      <t>ド</t>
    </rPh>
    <rPh sb="25" eb="26">
      <t>ツキ</t>
    </rPh>
    <rPh sb="27" eb="28">
      <t>カ</t>
    </rPh>
    <rPh sb="29" eb="30">
      <t>ニチ</t>
    </rPh>
    <phoneticPr fontId="4"/>
  </si>
  <si>
    <t>会　場　　    山形県総合運動公園　サッカー場・ラグビー場</t>
    <rPh sb="0" eb="1">
      <t>カイ</t>
    </rPh>
    <rPh sb="2" eb="3">
      <t>バ</t>
    </rPh>
    <rPh sb="9" eb="12">
      <t>ヤマガタケン</t>
    </rPh>
    <rPh sb="12" eb="18">
      <t>ソウゴウウンドウコウエン</t>
    </rPh>
    <rPh sb="23" eb="24">
      <t>ジョウ</t>
    </rPh>
    <rPh sb="29" eb="30">
      <t>ジョウ</t>
    </rPh>
    <phoneticPr fontId="4"/>
  </si>
  <si>
    <t>主　催　　　ＮＰＯ法人山形県サッカー協会</t>
    <rPh sb="0" eb="1">
      <t>オモ</t>
    </rPh>
    <rPh sb="2" eb="3">
      <t>サイ</t>
    </rPh>
    <rPh sb="9" eb="11">
      <t>ホウジン</t>
    </rPh>
    <rPh sb="11" eb="14">
      <t>ヤマガタケン</t>
    </rPh>
    <rPh sb="18" eb="20">
      <t>キョウカイ</t>
    </rPh>
    <phoneticPr fontId="4"/>
  </si>
  <si>
    <t>主　管　　　ＮＰＯ法人山形県サッカー協会シニア委員会</t>
    <rPh sb="0" eb="1">
      <t>オモ</t>
    </rPh>
    <rPh sb="2" eb="3">
      <t>カン</t>
    </rPh>
    <rPh sb="9" eb="11">
      <t>ホウジン</t>
    </rPh>
    <rPh sb="11" eb="14">
      <t>ヤマガタケン</t>
    </rPh>
    <rPh sb="18" eb="20">
      <t>キョウカイ</t>
    </rPh>
    <rPh sb="23" eb="26">
      <t>イインカイ</t>
    </rPh>
    <phoneticPr fontId="4"/>
  </si>
  <si>
    <t>　　　メールアドレス：　kimihiro-k@koeisetsubi.jp</t>
    <phoneticPr fontId="4"/>
  </si>
  <si>
    <t>斯波 克昭</t>
    <rPh sb="0" eb="2">
      <t>シバ</t>
    </rPh>
    <rPh sb="3" eb="5">
      <t>カツアキ</t>
    </rPh>
    <phoneticPr fontId="4"/>
  </si>
  <si>
    <t>青木 一郎</t>
    <rPh sb="0" eb="2">
      <t>アオキ</t>
    </rPh>
    <rPh sb="3" eb="5">
      <t>イチロウ</t>
    </rPh>
    <phoneticPr fontId="4"/>
  </si>
  <si>
    <t>松木 浩司</t>
    <rPh sb="0" eb="2">
      <t>マツキ</t>
    </rPh>
    <rPh sb="3" eb="5">
      <t>コウジ</t>
    </rPh>
    <phoneticPr fontId="4"/>
  </si>
  <si>
    <t>菅原 幸太</t>
    <rPh sb="0" eb="2">
      <t>スガワラ</t>
    </rPh>
    <rPh sb="3" eb="5">
      <t>コウタ</t>
    </rPh>
    <phoneticPr fontId="4"/>
  </si>
  <si>
    <t>鬼嶋 公弘</t>
    <phoneticPr fontId="4"/>
  </si>
  <si>
    <t>土田 浩和　　芝田　 豊　　奥山　 巖　　木内 淳一</t>
    <rPh sb="14" eb="16">
      <t>オクヤマ</t>
    </rPh>
    <rPh sb="18" eb="19">
      <t>ガン</t>
    </rPh>
    <rPh sb="21" eb="23">
      <t>キウチ</t>
    </rPh>
    <rPh sb="24" eb="26">
      <t>ジュンイチ</t>
    </rPh>
    <phoneticPr fontId="4"/>
  </si>
  <si>
    <t>大柳 英樹　　東海林 昇　  大沼 英二　　木村 憲一　　</t>
    <rPh sb="7" eb="10">
      <t>トウカイリン</t>
    </rPh>
    <rPh sb="11" eb="12">
      <t>ノボル</t>
    </rPh>
    <rPh sb="15" eb="17">
      <t>オオヌマ</t>
    </rPh>
    <rPh sb="18" eb="20">
      <t>エイジ</t>
    </rPh>
    <rPh sb="22" eb="24">
      <t>キムラ</t>
    </rPh>
    <rPh sb="25" eb="27">
      <t>ケンイチ</t>
    </rPh>
    <phoneticPr fontId="4"/>
  </si>
  <si>
    <t>山形県サッカー協会シニア委員会　各チーム帯同審判員</t>
    <rPh sb="0" eb="3">
      <t>ヤマガタケン</t>
    </rPh>
    <rPh sb="7" eb="9">
      <t>キョウカイ</t>
    </rPh>
    <rPh sb="12" eb="15">
      <t>イインカイ</t>
    </rPh>
    <rPh sb="16" eb="17">
      <t>カク</t>
    </rPh>
    <rPh sb="20" eb="22">
      <t>タイドウ</t>
    </rPh>
    <rPh sb="22" eb="24">
      <t>シンパン</t>
    </rPh>
    <rPh sb="24" eb="25">
      <t>イン</t>
    </rPh>
    <phoneticPr fontId="4"/>
  </si>
  <si>
    <t>鬼嶋 公弘　　渡辺 憲雄</t>
    <rPh sb="7" eb="9">
      <t>ワタナベ</t>
    </rPh>
    <rPh sb="10" eb="12">
      <t>ノリオ</t>
    </rPh>
    <phoneticPr fontId="4"/>
  </si>
  <si>
    <t>２０２３年９月３０日(土) ・ １０月１日(日)</t>
    <phoneticPr fontId="4"/>
  </si>
  <si>
    <t>山形県総合運動公園　サッカー場 ・ ラグビー場</t>
    <rPh sb="0" eb="3">
      <t>ヤマガタケン</t>
    </rPh>
    <rPh sb="3" eb="9">
      <t>ソウゴウウンドウコウエン</t>
    </rPh>
    <rPh sb="14" eb="15">
      <t>ジョウ</t>
    </rPh>
    <rPh sb="22" eb="23">
      <t>ジョウ</t>
    </rPh>
    <phoneticPr fontId="3"/>
  </si>
  <si>
    <t>長井４０</t>
    <phoneticPr fontId="4"/>
  </si>
  <si>
    <t>新庄４０</t>
    <phoneticPr fontId="3"/>
  </si>
  <si>
    <t>酒田４０</t>
    <phoneticPr fontId="3"/>
  </si>
  <si>
    <t>山形４０</t>
    <phoneticPr fontId="4"/>
  </si>
  <si>
    <t>鶴岡４０</t>
    <phoneticPr fontId="3"/>
  </si>
  <si>
    <t>米沢４０</t>
    <phoneticPr fontId="3"/>
  </si>
  <si>
    <t>米沢５０</t>
    <phoneticPr fontId="4"/>
  </si>
  <si>
    <t>新庄５０</t>
    <phoneticPr fontId="4"/>
  </si>
  <si>
    <t>長井５０</t>
    <phoneticPr fontId="4"/>
  </si>
  <si>
    <t>鶴岡５０</t>
    <phoneticPr fontId="4"/>
  </si>
  <si>
    <t>山形５０</t>
    <phoneticPr fontId="4"/>
  </si>
  <si>
    <t>１３：５０～</t>
    <phoneticPr fontId="4"/>
  </si>
  <si>
    <t>山形県総合運動公園（サッカー場）</t>
    <rPh sb="0" eb="3">
      <t>ヤマガタケン</t>
    </rPh>
    <rPh sb="3" eb="9">
      <t>ソウゴウウンドウコウエン</t>
    </rPh>
    <rPh sb="14" eb="15">
      <t>ジョウ</t>
    </rPh>
    <phoneticPr fontId="4"/>
  </si>
  <si>
    <t>山形県総合運動公園（ラグビー場）</t>
    <rPh sb="0" eb="3">
      <t>ヤマガタケン</t>
    </rPh>
    <rPh sb="3" eb="9">
      <t>ソウゴウウンドウコウエン</t>
    </rPh>
    <rPh sb="14" eb="15">
      <t>ジョウ</t>
    </rPh>
    <phoneticPr fontId="4"/>
  </si>
  <si>
    <t>選　手　変　更　届</t>
    <rPh sb="0" eb="1">
      <t>セン</t>
    </rPh>
    <rPh sb="2" eb="3">
      <t>テ</t>
    </rPh>
    <rPh sb="4" eb="5">
      <t>ヘン</t>
    </rPh>
    <rPh sb="6" eb="7">
      <t>サラ</t>
    </rPh>
    <rPh sb="8" eb="9">
      <t>トドケ</t>
    </rPh>
    <phoneticPr fontId="4"/>
  </si>
  <si>
    <t>９月３０日(土）</t>
    <rPh sb="1" eb="2">
      <t>ガツ</t>
    </rPh>
    <rPh sb="4" eb="5">
      <t>ニチ</t>
    </rPh>
    <rPh sb="6" eb="7">
      <t>ド</t>
    </rPh>
    <phoneticPr fontId="4"/>
  </si>
  <si>
    <t>１０月１日(日）</t>
    <rPh sb="2" eb="3">
      <t>ガツ</t>
    </rPh>
    <rPh sb="4" eb="5">
      <t>カ</t>
    </rPh>
    <rPh sb="6" eb="7">
      <t>ヒ</t>
    </rPh>
    <phoneticPr fontId="4"/>
  </si>
  <si>
    <t>１０月１４日(土）</t>
    <rPh sb="2" eb="3">
      <t>ガツ</t>
    </rPh>
    <rPh sb="5" eb="6">
      <t>カ</t>
    </rPh>
    <rPh sb="7" eb="8">
      <t>ド</t>
    </rPh>
    <phoneticPr fontId="4"/>
  </si>
  <si>
    <t>置賜</t>
    <rPh sb="0" eb="2">
      <t>オキタマ</t>
    </rPh>
    <phoneticPr fontId="3"/>
  </si>
  <si>
    <t>山形</t>
  </si>
  <si>
    <t>鶴岡</t>
  </si>
  <si>
    <t>米沢</t>
  </si>
  <si>
    <t>新庄</t>
  </si>
  <si>
    <t>長井</t>
  </si>
  <si>
    <t>酒田</t>
  </si>
  <si>
    <t>９：３０～</t>
    <phoneticPr fontId="4"/>
  </si>
  <si>
    <t>O-40</t>
    <phoneticPr fontId="4"/>
  </si>
  <si>
    <t>地区</t>
    <rPh sb="0" eb="2">
      <t>チク</t>
    </rPh>
    <phoneticPr fontId="4"/>
  </si>
  <si>
    <t>チーム名</t>
  </si>
  <si>
    <t>代 表 者 氏 名</t>
  </si>
  <si>
    <t>監　　督　　氏　　名</t>
  </si>
  <si>
    <t>主 将 氏 名</t>
  </si>
  <si>
    <t>年齢については東北大会に準ずる</t>
  </si>
  <si>
    <t>チーム　所在地</t>
  </si>
  <si>
    <t>　</t>
  </si>
  <si>
    <t>市・町・村</t>
  </si>
  <si>
    <t>出場資格年齢</t>
  </si>
  <si>
    <t>テーブル</t>
  </si>
  <si>
    <t>連絡責任者</t>
  </si>
  <si>
    <t>氏　　名</t>
  </si>
  <si>
    <t>年齢</t>
  </si>
  <si>
    <t>資格年</t>
  </si>
  <si>
    <t>和暦</t>
  </si>
  <si>
    <t>開催日</t>
  </si>
  <si>
    <t>満年齢</t>
  </si>
  <si>
    <t>住所</t>
  </si>
  <si>
    <t>　〒　　　-</t>
    <phoneticPr fontId="4"/>
  </si>
  <si>
    <t>年（　昭和</t>
  </si>
  <si>
    <t>年　）</t>
  </si>
  <si>
    <t>O-40</t>
  </si>
  <si>
    <t>2023/6/17</t>
    <phoneticPr fontId="4"/>
  </si>
  <si>
    <t>4</t>
  </si>
  <si>
    <t>月</t>
  </si>
  <si>
    <t>1</t>
  </si>
  <si>
    <t>日までに</t>
  </si>
  <si>
    <t>O-50</t>
  </si>
  <si>
    <t>20223/7/1</t>
    <phoneticPr fontId="4"/>
  </si>
  <si>
    <t>自宅電話</t>
  </si>
  <si>
    <t>生まれた選手であること。</t>
  </si>
  <si>
    <t>O-60</t>
  </si>
  <si>
    <t>2022/6/17</t>
    <phoneticPr fontId="4"/>
  </si>
  <si>
    <t>携帯電話</t>
  </si>
  <si>
    <t>年齢基準</t>
  </si>
  <si>
    <t>O-65</t>
  </si>
  <si>
    <t>E-mailｱﾄﾞﾚｽ</t>
  </si>
  <si>
    <t>ＦＡＸ</t>
  </si>
  <si>
    <t>O-70</t>
  </si>
  <si>
    <t>＊ポジションの記入　ＧＫ／ＤＦ／ＭＦ／ＦＷ  ＊主将に○印をつけて下さい。</t>
  </si>
  <si>
    <t>＊  先発○　交代△　退場×</t>
  </si>
  <si>
    <t>年齢算定基準日</t>
  </si>
  <si>
    <t>№</t>
  </si>
  <si>
    <t>背番号</t>
  </si>
  <si>
    <t>ﾎﾟｼﾞ
ｼｮﾝ</t>
  </si>
  <si>
    <t>生 年 月 日</t>
  </si>
  <si>
    <r>
      <t xml:space="preserve">年 齢
</t>
    </r>
    <r>
      <rPr>
        <sz val="9"/>
        <color indexed="10"/>
        <rFont val="HGｺﾞｼｯｸM"/>
        <family val="3"/>
        <charset val="128"/>
      </rPr>
      <t>自動計算</t>
    </r>
  </si>
  <si>
    <t>登 録 番 号</t>
  </si>
  <si>
    <t>資格；　生年月日期限日</t>
  </si>
  <si>
    <t>例;1900/1/1</t>
  </si>
  <si>
    <t>先発</t>
  </si>
  <si>
    <t>交代</t>
  </si>
  <si>
    <t>年齢判定</t>
  </si>
  <si>
    <t>原因</t>
  </si>
  <si>
    <t>※　３０名を超える場合は、枠を挿入し連続付番してください。</t>
  </si>
  <si>
    <t>ユニフォーム</t>
    <phoneticPr fontId="4"/>
  </si>
  <si>
    <t>フィールドプレーヤー</t>
  </si>
  <si>
    <t>ゴールキーパー</t>
  </si>
  <si>
    <t>山形地区</t>
    <rPh sb="0" eb="2">
      <t>ヤマガタ</t>
    </rPh>
    <rPh sb="2" eb="4">
      <t>チク</t>
    </rPh>
    <phoneticPr fontId="4"/>
  </si>
  <si>
    <t>ＧＫ</t>
    <phoneticPr fontId="4"/>
  </si>
  <si>
    <t>正</t>
  </si>
  <si>
    <t>副</t>
  </si>
  <si>
    <t>米沢地区</t>
    <rPh sb="0" eb="2">
      <t>ヨネザワ</t>
    </rPh>
    <rPh sb="2" eb="4">
      <t>チク</t>
    </rPh>
    <phoneticPr fontId="4"/>
  </si>
  <si>
    <t>ＤＦ</t>
    <phoneticPr fontId="4"/>
  </si>
  <si>
    <t>シャツ</t>
  </si>
  <si>
    <t>長井地区</t>
    <rPh sb="0" eb="2">
      <t>ナガイ</t>
    </rPh>
    <rPh sb="2" eb="4">
      <t>チク</t>
    </rPh>
    <phoneticPr fontId="4"/>
  </si>
  <si>
    <t>ＭＦ</t>
    <phoneticPr fontId="4"/>
  </si>
  <si>
    <t>パンツ</t>
  </si>
  <si>
    <t>新庄地区</t>
    <rPh sb="0" eb="2">
      <t>シンジョウ</t>
    </rPh>
    <rPh sb="2" eb="4">
      <t>チク</t>
    </rPh>
    <phoneticPr fontId="4"/>
  </si>
  <si>
    <t>ＦＷ</t>
    <phoneticPr fontId="4"/>
  </si>
  <si>
    <t>ｽﾄｯｷﾝｸﾞ</t>
  </si>
  <si>
    <t>鶴岡地区</t>
    <rPh sb="0" eb="2">
      <t>ツルオカ</t>
    </rPh>
    <rPh sb="2" eb="4">
      <t>チク</t>
    </rPh>
    <phoneticPr fontId="4"/>
  </si>
  <si>
    <t>酒田地区</t>
    <rPh sb="0" eb="2">
      <t>サカタ</t>
    </rPh>
    <rPh sb="2" eb="4">
      <t>チク</t>
    </rPh>
    <phoneticPr fontId="4"/>
  </si>
  <si>
    <t>氏名</t>
    <rPh sb="0" eb="1">
      <t>シ</t>
    </rPh>
    <phoneticPr fontId="4"/>
  </si>
  <si>
    <t>O-50</t>
    <phoneticPr fontId="4"/>
  </si>
  <si>
    <t>2023/7/1</t>
    <phoneticPr fontId="4"/>
  </si>
  <si>
    <t>O-60</t>
    <phoneticPr fontId="4"/>
  </si>
  <si>
    <t>ＧＫ／ＤＦ</t>
    <phoneticPr fontId="4"/>
  </si>
  <si>
    <t>米沢・長井地区</t>
    <rPh sb="0" eb="2">
      <t>ヨネザワ</t>
    </rPh>
    <rPh sb="3" eb="5">
      <t>ナガイ</t>
    </rPh>
    <rPh sb="5" eb="7">
      <t>チク</t>
    </rPh>
    <phoneticPr fontId="4"/>
  </si>
  <si>
    <t>酒田・新庄地区</t>
    <rPh sb="0" eb="2">
      <t>サカタ</t>
    </rPh>
    <rPh sb="3" eb="5">
      <t>シンジョウ</t>
    </rPh>
    <rPh sb="5" eb="7">
      <t>チク</t>
    </rPh>
    <phoneticPr fontId="4"/>
  </si>
  <si>
    <t>1984（昭和59）年</t>
    <rPh sb="10" eb="11">
      <t>ネン</t>
    </rPh>
    <phoneticPr fontId="4"/>
  </si>
  <si>
    <t>第２５回　山形県シニアサッカー選手権大会参加申込書　　　　【４０歳代】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4"/>
  </si>
  <si>
    <t>第２５回　山形県シニアサッカー選手権大会参加申込書　　　　【５０歳代】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4"/>
  </si>
  <si>
    <t>1975（昭和50）年</t>
    <rPh sb="5" eb="7">
      <t>ショウワ</t>
    </rPh>
    <rPh sb="10" eb="11">
      <t>ネン</t>
    </rPh>
    <phoneticPr fontId="4"/>
  </si>
  <si>
    <t>1965（昭和40）年</t>
    <rPh sb="5" eb="7">
      <t>ショウワ</t>
    </rPh>
    <rPh sb="10" eb="11">
      <t>ネン</t>
    </rPh>
    <phoneticPr fontId="4"/>
  </si>
  <si>
    <t>第２５回　山形県シニアサッカー選手権大会参加申込書　　　　【６０歳代】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4"/>
  </si>
  <si>
    <t>第２５回　山形県シニアサッカー選手権大会　参加申込書　　　【40歳代】</t>
    <rPh sb="32" eb="33">
      <t>サイ</t>
    </rPh>
    <rPh sb="33" eb="34">
      <t>ダイ</t>
    </rPh>
    <phoneticPr fontId="4"/>
  </si>
  <si>
    <t>第２５回　山形県シニアサッカー選手権大会　参加申込書　　　【50歳代】</t>
    <rPh sb="0" eb="1">
      <t>ダイ</t>
    </rPh>
    <rPh sb="3" eb="4">
      <t>カイ</t>
    </rPh>
    <rPh sb="5" eb="8">
      <t>ヤマガタケン</t>
    </rPh>
    <rPh sb="15" eb="18">
      <t>センシュケン</t>
    </rPh>
    <rPh sb="18" eb="20">
      <t>タイカイ</t>
    </rPh>
    <rPh sb="21" eb="23">
      <t>サンカ</t>
    </rPh>
    <rPh sb="23" eb="26">
      <t>モウシコミショ</t>
    </rPh>
    <rPh sb="32" eb="33">
      <t>サイ</t>
    </rPh>
    <rPh sb="33" eb="34">
      <t>ダイ</t>
    </rPh>
    <phoneticPr fontId="4"/>
  </si>
  <si>
    <t>第２５回　山形県シニアサッカー選手権大会　参加申込書　　　【60歳代】</t>
    <rPh sb="0" eb="1">
      <t>ダイ</t>
    </rPh>
    <rPh sb="3" eb="4">
      <t>カイ</t>
    </rPh>
    <rPh sb="5" eb="8">
      <t>ヤマガタケン</t>
    </rPh>
    <rPh sb="15" eb="18">
      <t>センシュケン</t>
    </rPh>
    <rPh sb="18" eb="20">
      <t>タイカイ</t>
    </rPh>
    <rPh sb="21" eb="23">
      <t>サンカ</t>
    </rPh>
    <rPh sb="23" eb="26">
      <t>モウシコミショ</t>
    </rPh>
    <rPh sb="32" eb="33">
      <t>サイ</t>
    </rPh>
    <rPh sb="33" eb="34">
      <t>ダイ</t>
    </rPh>
    <phoneticPr fontId="4"/>
  </si>
  <si>
    <t>帯同審判員</t>
    <phoneticPr fontId="3"/>
  </si>
  <si>
    <t>（　級）</t>
    <phoneticPr fontId="3"/>
  </si>
  <si>
    <t>　（　級）</t>
    <rPh sb="3" eb="4">
      <t>キュウ</t>
    </rPh>
    <phoneticPr fontId="4"/>
  </si>
  <si>
    <t>山形地区サッカー協会シニア委員会</t>
    <rPh sb="0" eb="2">
      <t>ヤマガタ</t>
    </rPh>
    <rPh sb="2" eb="4">
      <t>チク</t>
    </rPh>
    <rPh sb="8" eb="10">
      <t>キョウカイ</t>
    </rPh>
    <rPh sb="13" eb="16">
      <t>イインカイ</t>
    </rPh>
    <phoneticPr fontId="4"/>
  </si>
  <si>
    <t>年齢</t>
    <rPh sb="0" eb="2">
      <t>ネンレイ</t>
    </rPh>
    <phoneticPr fontId="3"/>
  </si>
  <si>
    <t>１４：５５～</t>
    <phoneticPr fontId="3"/>
  </si>
  <si>
    <t>（２）試合時間は、４０歳以上の部：５０分（２５分ハーフ），５０歳、６０歳以上の部：４０分（２０分ハーフ）とする。</t>
    <phoneticPr fontId="3"/>
  </si>
  <si>
    <t>9/30（土）</t>
    <phoneticPr fontId="4"/>
  </si>
  <si>
    <t>10/1（日）</t>
    <phoneticPr fontId="4"/>
  </si>
  <si>
    <r>
      <t>第２５回山形県シニアサッカー選手権大会組み合わせ</t>
    </r>
    <r>
      <rPr>
        <b/>
        <sz val="14"/>
        <color rgb="FFFF0000"/>
        <rFont val="ＭＳ Ｐゴシック"/>
        <family val="3"/>
        <charset val="128"/>
      </rPr>
      <t>（2023/1/22抽選・仮）</t>
    </r>
    <rPh sb="0" eb="1">
      <t>ダイ</t>
    </rPh>
    <rPh sb="3" eb="4">
      <t>カイ</t>
    </rPh>
    <rPh sb="4" eb="7">
      <t>ヤマガタケン</t>
    </rPh>
    <rPh sb="14" eb="17">
      <t>センシュケン</t>
    </rPh>
    <rPh sb="17" eb="19">
      <t>タイカイ</t>
    </rPh>
    <rPh sb="19" eb="20">
      <t>ク</t>
    </rPh>
    <rPh sb="21" eb="22">
      <t>ア</t>
    </rPh>
    <rPh sb="34" eb="36">
      <t>チュウセン</t>
    </rPh>
    <rPh sb="37" eb="38">
      <t>カリ</t>
    </rPh>
    <phoneticPr fontId="4"/>
  </si>
  <si>
    <t>10/14（土）</t>
    <phoneticPr fontId="4"/>
  </si>
  <si>
    <t>期　日　　    ２０２３年１０月１４日(土)</t>
    <rPh sb="0" eb="1">
      <t>キ</t>
    </rPh>
    <rPh sb="2" eb="3">
      <t>ヒ</t>
    </rPh>
    <rPh sb="13" eb="14">
      <t>ネン</t>
    </rPh>
    <rPh sb="16" eb="17">
      <t>ガツ</t>
    </rPh>
    <rPh sb="19" eb="20">
      <t>カ</t>
    </rPh>
    <rPh sb="21" eb="22">
      <t>ド</t>
    </rPh>
    <phoneticPr fontId="4"/>
  </si>
  <si>
    <t>会　場　　    酒田市北港緑地公園グラウンド</t>
    <rPh sb="0" eb="1">
      <t>カイ</t>
    </rPh>
    <rPh sb="2" eb="3">
      <t>バ</t>
    </rPh>
    <rPh sb="9" eb="12">
      <t>サカタシ</t>
    </rPh>
    <rPh sb="12" eb="13">
      <t>キタ</t>
    </rPh>
    <rPh sb="13" eb="14">
      <t>コウ</t>
    </rPh>
    <rPh sb="14" eb="18">
      <t>リョクチコウエン</t>
    </rPh>
    <phoneticPr fontId="4"/>
  </si>
  <si>
    <t>酒田市北港緑地公園グラウンド</t>
    <rPh sb="0" eb="2">
      <t>サカタ</t>
    </rPh>
    <rPh sb="2" eb="3">
      <t>シ</t>
    </rPh>
    <rPh sb="3" eb="5">
      <t>キタミナト</t>
    </rPh>
    <rPh sb="5" eb="9">
      <t>リョクチコウエン</t>
    </rPh>
    <phoneticPr fontId="3"/>
  </si>
  <si>
    <t>２０２３年１０月１４日（土）</t>
    <phoneticPr fontId="4"/>
  </si>
  <si>
    <t>酒田市北港グラウンド</t>
    <rPh sb="0" eb="2">
      <t>サカタ</t>
    </rPh>
    <rPh sb="2" eb="3">
      <t>シ</t>
    </rPh>
    <rPh sb="3" eb="5">
      <t>キタコウ</t>
    </rPh>
    <phoneticPr fontId="4"/>
  </si>
  <si>
    <t>参考</t>
    <rPh sb="0" eb="2">
      <t>サンコウ</t>
    </rPh>
    <phoneticPr fontId="3"/>
  </si>
  <si>
    <t>２０２３年１０月１４日(土) 　</t>
    <phoneticPr fontId="4"/>
  </si>
  <si>
    <t>酒田市北港緑地公園グラウンド</t>
    <rPh sb="0" eb="3">
      <t>サカタシ</t>
    </rPh>
    <rPh sb="3" eb="4">
      <t>キタ</t>
    </rPh>
    <rPh sb="4" eb="5">
      <t>コウ</t>
    </rPh>
    <rPh sb="5" eb="7">
      <t>リョクチ</t>
    </rPh>
    <rPh sb="7" eb="9">
      <t>コウエン</t>
    </rPh>
    <phoneticPr fontId="4"/>
  </si>
  <si>
    <t>第２５回山形県シニアサッカー選手権大会組み合わせ</t>
    <rPh sb="0" eb="1">
      <t>ダイ</t>
    </rPh>
    <rPh sb="3" eb="4">
      <t>カイ</t>
    </rPh>
    <rPh sb="4" eb="7">
      <t>ヤマガタケン</t>
    </rPh>
    <rPh sb="14" eb="17">
      <t>センシュケン</t>
    </rPh>
    <rPh sb="17" eb="19">
      <t>タイカイ</t>
    </rPh>
    <rPh sb="19" eb="20">
      <t>ク</t>
    </rPh>
    <rPh sb="21" eb="22">
      <t>ア</t>
    </rPh>
    <phoneticPr fontId="4"/>
  </si>
  <si>
    <t>新庄４０</t>
    <phoneticPr fontId="3"/>
  </si>
  <si>
    <t>山形４０</t>
    <phoneticPr fontId="3"/>
  </si>
  <si>
    <t>鶴岡４０</t>
    <phoneticPr fontId="3"/>
  </si>
  <si>
    <t>１３：３０～</t>
    <phoneticPr fontId="4"/>
  </si>
  <si>
    <t>１１：３０～</t>
    <phoneticPr fontId="4"/>
  </si>
  <si>
    <t>この結果は選手権と併用し、１４日の結果と合わせて選手権の順位を決定する。</t>
    <rPh sb="15" eb="16">
      <t>ヒ</t>
    </rPh>
    <rPh sb="17" eb="19">
      <t>ケッカ</t>
    </rPh>
    <rPh sb="20" eb="21">
      <t>ア</t>
    </rPh>
    <rPh sb="24" eb="27">
      <t>センシュケン</t>
    </rPh>
    <rPh sb="28" eb="30">
      <t>ジュンイ</t>
    </rPh>
    <rPh sb="31" eb="33">
      <t>ケッテイ</t>
    </rPh>
    <phoneticPr fontId="3"/>
  </si>
  <si>
    <t>１０：３０～</t>
    <phoneticPr fontId="4"/>
  </si>
  <si>
    <t>１２：３０～</t>
    <phoneticPr fontId="4"/>
  </si>
  <si>
    <t>第２５回山形県シニアサッカー選手権大会　大会要項</t>
    <rPh sb="4" eb="7">
      <t>ヤマガタケン</t>
    </rPh>
    <rPh sb="20" eb="22">
      <t>タイカイ</t>
    </rPh>
    <phoneticPr fontId="4"/>
  </si>
  <si>
    <r>
      <t>４０歳の部は</t>
    </r>
    <r>
      <rPr>
        <sz val="10"/>
        <color rgb="FFFF0000"/>
        <rFont val="ＭＳ 明朝"/>
        <family val="1"/>
        <charset val="128"/>
      </rPr>
      <t>５，０００円</t>
    </r>
    <r>
      <rPr>
        <sz val="10"/>
        <rFont val="ＭＳ 明朝"/>
        <family val="1"/>
        <charset val="128"/>
      </rPr>
      <t>、５０歳の部は１０，０００円　６０歳の部は</t>
    </r>
    <r>
      <rPr>
        <sz val="10"/>
        <color rgb="FFFF0000"/>
        <rFont val="ＭＳ 明朝"/>
        <family val="1"/>
        <charset val="128"/>
      </rPr>
      <t>３，５００円</t>
    </r>
    <r>
      <rPr>
        <sz val="10"/>
        <rFont val="ＭＳ 明朝"/>
        <family val="1"/>
        <charset val="128"/>
      </rPr>
      <t>とし、</t>
    </r>
    <rPh sb="2" eb="3">
      <t>サイ</t>
    </rPh>
    <rPh sb="4" eb="5">
      <t>ブ</t>
    </rPh>
    <rPh sb="7" eb="12">
      <t>000エン</t>
    </rPh>
    <rPh sb="15" eb="16">
      <t>サイ</t>
    </rPh>
    <rPh sb="17" eb="18">
      <t>ブ</t>
    </rPh>
    <rPh sb="29" eb="30">
      <t>サイ</t>
    </rPh>
    <rPh sb="31" eb="32">
      <t>ブ</t>
    </rPh>
    <rPh sb="38" eb="39">
      <t>エン</t>
    </rPh>
    <phoneticPr fontId="4"/>
  </si>
  <si>
    <t>（１）参加チームは所定申込書の「エクセルデータ」を２０２３年９月２５日(月）１８：００までに、</t>
    <rPh sb="36" eb="37">
      <t>ツキ</t>
    </rPh>
    <phoneticPr fontId="4"/>
  </si>
  <si>
    <r>
      <t>下記口座に２０２３年９月２５日</t>
    </r>
    <r>
      <rPr>
        <sz val="10"/>
        <color rgb="FFFF0000"/>
        <rFont val="ＭＳ 明朝"/>
        <family val="1"/>
        <charset val="128"/>
      </rPr>
      <t>（月）</t>
    </r>
    <r>
      <rPr>
        <sz val="10"/>
        <rFont val="ＭＳ 明朝"/>
        <family val="1"/>
        <charset val="128"/>
      </rPr>
      <t>必着にて振り込む事。</t>
    </r>
    <rPh sb="16" eb="17">
      <t>ツキ</t>
    </rPh>
    <phoneticPr fontId="3"/>
  </si>
  <si>
    <r>
      <t>下記の組み合わせは、</t>
    </r>
    <r>
      <rPr>
        <sz val="11"/>
        <color rgb="FFFF0000"/>
        <rFont val="Yu Gothic"/>
        <family val="3"/>
        <charset val="128"/>
        <scheme val="minor"/>
      </rPr>
      <t>１１/１２開催の</t>
    </r>
    <r>
      <rPr>
        <sz val="11"/>
        <rFont val="Yu Gothic"/>
        <family val="2"/>
        <scheme val="minor"/>
      </rPr>
      <t>スポレクに適用する。</t>
    </r>
    <rPh sb="0" eb="2">
      <t>カキ</t>
    </rPh>
    <rPh sb="3" eb="4">
      <t>ク</t>
    </rPh>
    <rPh sb="5" eb="6">
      <t>ア</t>
    </rPh>
    <rPh sb="15" eb="17">
      <t>カイサイ</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</si>
</sst>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yyyy&quot;年&quot;m&quot;月&quot;d&quot;日&quot;;@"/>
    <numFmt numFmtId="178" formatCode="0_ "/>
  </numFmts>
  <fonts count="58">
    <font>
      <sz val="11"/>
      <color theme="1"/>
      <name val="Yu Gothic"/>
      <family val="2"/>
      <scheme val="minor"/>
    </font>
    <font>
      <sz val="11"/>
      <name val="ＭＳ Ｐゴシック"/>
      <family val="3"/>
      <charset val="128"/>
    </font>
    <font>
      <sz val="16"/>
      <name val="ＭＳ 明朝"/>
      <family val="1"/>
      <charset val="128"/>
    </font>
    <font>
      <sz val="6"/>
      <name val="Yu Gothic"/>
      <family val="3"/>
      <charset val="128"/>
      <scheme val="minor"/>
    </font>
    <font>
      <sz val="6"/>
      <name val="ＭＳ Ｐゴシック"/>
      <family val="3"/>
      <charset val="128"/>
    </font>
    <font>
      <sz val="16"/>
      <name val="ＭＳ Ｐゴシック"/>
      <family val="3"/>
      <charset val="128"/>
    </font>
    <font>
      <sz val="11"/>
      <name val="ＭＳ 明朝"/>
      <family val="1"/>
      <charset val="128"/>
    </font>
    <font>
      <sz val="10"/>
      <name val="ＭＳ 明朝"/>
      <family val="1"/>
      <charset val="128"/>
    </font>
    <font>
      <sz val="10"/>
      <color theme="3"/>
      <name val="ＭＳ 明朝"/>
      <family val="1"/>
      <charset val="128"/>
    </font>
    <font>
      <sz val="10"/>
      <name val="ＭＳ Ｐゴシック"/>
      <family val="3"/>
      <charset val="128"/>
    </font>
    <font>
      <sz val="10"/>
      <color rgb="FFFF0000"/>
      <name val="ＭＳ 明朝"/>
      <family val="1"/>
      <charset val="128"/>
    </font>
    <font>
      <sz val="10"/>
      <color rgb="FFFF0000"/>
      <name val="ＭＳ Ｐゴシック"/>
      <family val="3"/>
      <charset val="128"/>
    </font>
    <font>
      <sz val="9"/>
      <name val="ＭＳ 明朝"/>
      <family val="1"/>
      <charset val="128"/>
    </font>
    <font>
      <sz val="12"/>
      <name val="ＭＳ Ｐゴシック"/>
      <family val="3"/>
      <charset val="128"/>
    </font>
    <font>
      <sz val="10"/>
      <name val="ＭＳ ゴシック"/>
      <family val="3"/>
      <charset val="128"/>
    </font>
    <font>
      <u/>
      <sz val="11"/>
      <color indexed="12"/>
      <name val="ＭＳ Ｐゴシック"/>
      <family val="3"/>
      <charset val="128"/>
    </font>
    <font>
      <sz val="6"/>
      <name val="ＭＳ 明朝"/>
      <family val="1"/>
      <charset val="128"/>
    </font>
    <font>
      <sz val="18"/>
      <name val="ＭＳ Ｐゴシック"/>
      <family val="3"/>
      <charset val="128"/>
    </font>
    <font>
      <b/>
      <sz val="14"/>
      <name val="ＭＳ Ｐゴシック"/>
      <family val="3"/>
      <charset val="128"/>
    </font>
    <font>
      <sz val="6"/>
      <name val="Yu Gothic"/>
      <family val="2"/>
      <charset val="128"/>
      <scheme val="minor"/>
    </font>
    <font>
      <sz val="11"/>
      <color theme="1"/>
      <name val="Yu Gothic"/>
      <family val="3"/>
      <charset val="128"/>
    </font>
    <font>
      <sz val="14"/>
      <name val="ＭＳ Ｐゴシック"/>
      <family val="3"/>
      <charset val="128"/>
    </font>
    <font>
      <b/>
      <sz val="14"/>
      <color rgb="FFFF0000"/>
      <name val="ＭＳ Ｐゴシック"/>
      <family val="3"/>
      <charset val="128"/>
    </font>
    <font>
      <sz val="18"/>
      <name val="ＭＳ 明朝"/>
      <family val="1"/>
      <charset val="128"/>
    </font>
    <font>
      <b/>
      <sz val="30"/>
      <name val="ＭＳ 明朝"/>
      <family val="1"/>
      <charset val="128"/>
    </font>
    <font>
      <sz val="22"/>
      <name val="ＭＳ 明朝"/>
      <family val="1"/>
      <charset val="128"/>
    </font>
    <font>
      <sz val="14"/>
      <name val="ＭＳ 明朝"/>
      <family val="1"/>
      <charset val="128"/>
    </font>
    <font>
      <b/>
      <sz val="14"/>
      <color indexed="10"/>
      <name val="ＭＳ Ｐゴシック"/>
      <family val="3"/>
      <charset val="128"/>
    </font>
    <font>
      <b/>
      <sz val="14"/>
      <color theme="6" tint="0.59999389629810485"/>
      <name val="ＭＳ Ｐゴシック"/>
      <family val="3"/>
      <charset val="128"/>
    </font>
    <font>
      <sz val="11"/>
      <color theme="1"/>
      <name val="Yu Gothic"/>
      <family val="2"/>
      <charset val="128"/>
    </font>
    <font>
      <sz val="12"/>
      <color theme="1"/>
      <name val="Yu Gothic"/>
      <family val="2"/>
      <scheme val="minor"/>
    </font>
    <font>
      <b/>
      <sz val="14"/>
      <color theme="6"/>
      <name val="ＭＳ Ｐゴシック"/>
      <family val="3"/>
      <charset val="128"/>
    </font>
    <font>
      <sz val="11"/>
      <color theme="1"/>
      <name val="ＭＳ Ｐゴシック"/>
      <family val="3"/>
      <charset val="128"/>
    </font>
    <font>
      <sz val="11"/>
      <name val="Yu Gothic"/>
      <family val="2"/>
      <scheme val="minor"/>
    </font>
    <font>
      <sz val="11"/>
      <name val="Yu Gothic"/>
      <family val="3"/>
      <charset val="128"/>
      <scheme val="minor"/>
    </font>
    <font>
      <b/>
      <sz val="11"/>
      <name val="Yu Gothic"/>
      <family val="3"/>
      <charset val="128"/>
      <scheme val="minor"/>
    </font>
    <font>
      <sz val="12"/>
      <name val="Yu Gothic"/>
      <family val="3"/>
      <charset val="128"/>
      <scheme val="minor"/>
    </font>
    <font>
      <b/>
      <sz val="11"/>
      <color theme="1"/>
      <name val="Yu Gothic"/>
      <family val="3"/>
      <charset val="128"/>
      <scheme val="minor"/>
    </font>
    <font>
      <sz val="11"/>
      <color theme="1"/>
      <name val="Yu Gothic"/>
      <family val="3"/>
      <charset val="128"/>
      <scheme val="minor"/>
    </font>
    <font>
      <sz val="11"/>
      <name val="HGｺﾞｼｯｸM"/>
      <family val="3"/>
      <charset val="128"/>
    </font>
    <font>
      <sz val="12"/>
      <name val="HGｺﾞｼｯｸM"/>
      <family val="3"/>
      <charset val="128"/>
    </font>
    <font>
      <sz val="10"/>
      <name val="HGｺﾞｼｯｸM"/>
      <family val="3"/>
      <charset val="128"/>
    </font>
    <font>
      <b/>
      <sz val="10"/>
      <name val="HGｺﾞｼｯｸM"/>
      <family val="3"/>
      <charset val="128"/>
    </font>
    <font>
      <b/>
      <u/>
      <sz val="10"/>
      <name val="HGｺﾞｼｯｸM"/>
      <family val="3"/>
      <charset val="128"/>
    </font>
    <font>
      <b/>
      <sz val="11"/>
      <name val="HGｺﾞｼｯｸM"/>
      <family val="3"/>
      <charset val="128"/>
    </font>
    <font>
      <b/>
      <u/>
      <sz val="11"/>
      <name val="HGｺﾞｼｯｸM"/>
      <family val="3"/>
      <charset val="128"/>
    </font>
    <font>
      <u/>
      <sz val="11"/>
      <name val="HGｺﾞｼｯｸM"/>
      <family val="3"/>
      <charset val="128"/>
    </font>
    <font>
      <sz val="9"/>
      <color indexed="10"/>
      <name val="HGｺﾞｼｯｸM"/>
      <family val="3"/>
      <charset val="128"/>
    </font>
    <font>
      <b/>
      <sz val="7"/>
      <name val="HGｺﾞｼｯｸM"/>
      <family val="3"/>
      <charset val="128"/>
    </font>
    <font>
      <sz val="11"/>
      <color indexed="10"/>
      <name val="ＭＳ Ｐゴシック"/>
      <family val="3"/>
      <charset val="128"/>
    </font>
    <font>
      <sz val="10"/>
      <color indexed="10"/>
      <name val="HGｺﾞｼｯｸM"/>
      <family val="3"/>
      <charset val="128"/>
    </font>
    <font>
      <sz val="11"/>
      <color indexed="9"/>
      <name val="ＭＳ Ｐゴシック"/>
      <family val="3"/>
      <charset val="128"/>
    </font>
    <font>
      <b/>
      <sz val="12"/>
      <name val="HGｺﾞｼｯｸM"/>
      <family val="3"/>
      <charset val="128"/>
    </font>
    <font>
      <sz val="10"/>
      <name val="Meiryo UI"/>
      <family val="3"/>
      <charset val="128"/>
    </font>
    <font>
      <sz val="12"/>
      <name val="HGPｺﾞｼｯｸM"/>
      <family val="3"/>
      <charset val="128"/>
    </font>
    <font>
      <sz val="11"/>
      <color rgb="FFFF0000"/>
      <name val="Yu Gothic"/>
      <family val="2"/>
      <scheme val="minor"/>
    </font>
    <font>
      <sz val="11"/>
      <color rgb="FFFF0000"/>
      <name val="Yu Gothic"/>
      <family val="3"/>
      <charset val="128"/>
      <scheme val="minor"/>
    </font>
    <font>
      <sz val="14"/>
      <color rgb="FFFF000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6"/>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0" tint="-0.3499252296517838"/>
        <bgColor indexed="64"/>
      </patternFill>
    </fill>
  </fills>
  <borders count="159">
    <border>
      <left/>
      <right/>
      <top/>
      <bottom/>
      <diagonal/>
    </border>
    <border>
      <left/>
      <right/>
      <top/>
      <bottom style="thin">
        <color indexed="8"/>
      </bottom>
      <diagonal/>
    </border>
    <border>
      <left/>
      <right style="thin">
        <color indexed="8"/>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medium">
        <color indexed="64"/>
      </left>
      <right/>
      <top/>
      <bottom/>
      <diagonal/>
    </border>
    <border>
      <left style="dotted">
        <color indexed="64"/>
      </left>
      <right style="dotted">
        <color indexed="64"/>
      </right>
      <top/>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diagonalDown="1">
      <left style="double">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diagonalDown="1">
      <left style="thin">
        <color indexed="64"/>
      </left>
      <right style="double">
        <color indexed="64"/>
      </right>
      <top style="thin">
        <color indexed="64"/>
      </top>
      <bottom style="thin">
        <color indexed="64"/>
      </bottom>
      <diagonal style="thin">
        <color indexed="64"/>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diagonalUp="1" diagonalDown="1">
      <left style="thin">
        <color indexed="64"/>
      </left>
      <right style="thin">
        <color indexed="64"/>
      </right>
      <top style="double">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double">
        <color indexed="64"/>
      </left>
      <right style="thin">
        <color indexed="64"/>
      </right>
      <top style="thin">
        <color indexed="64"/>
      </top>
      <bottom style="thin">
        <color indexed="64"/>
      </bottom>
      <diagonal style="thin">
        <color indexed="64"/>
      </diagonal>
    </border>
    <border diagonalUp="1" diagonalDown="1">
      <left style="thin">
        <color indexed="64"/>
      </left>
      <right style="double">
        <color indexed="64"/>
      </right>
      <top style="thin">
        <color indexed="64"/>
      </top>
      <bottom style="thin">
        <color indexed="64"/>
      </bottom>
      <diagonal style="thin">
        <color indexed="64"/>
      </diagonal>
    </border>
    <border diagonalUp="1" diagonalDown="1">
      <left style="double">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hair">
        <color indexed="64"/>
      </right>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style="thin">
        <color indexed="64"/>
      </left>
      <right style="thin">
        <color indexed="64"/>
      </right>
      <top/>
      <bottom style="medium">
        <color indexed="64"/>
      </bottom>
      <diagonal/>
    </border>
    <border diagonalDown="1">
      <left style="double">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thin">
        <color indexed="64"/>
      </right>
      <top style="double">
        <color indexed="64"/>
      </top>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double">
        <color indexed="64"/>
      </top>
      <bottom/>
      <diagonal/>
    </border>
    <border>
      <left style="double">
        <color indexed="64"/>
      </left>
      <right/>
      <top/>
      <bottom/>
      <diagonal/>
    </border>
  </borders>
  <cellStyleXfs count="6">
    <xf numFmtId="0" fontId="0" fillId="0" borderId="0"/>
    <xf numFmtId="0" fontId="1" fillId="0" borderId="0">
      <alignment vertical="center"/>
    </xf>
    <xf numFmtId="0" fontId="9" fillId="0" borderId="0"/>
    <xf numFmtId="0" fontId="15" fillId="0" borderId="0" applyNumberFormat="0" applyFill="0" applyBorder="0" applyAlignment="0" applyProtection="0">
      <alignment vertical="top"/>
      <protection locked="0"/>
    </xf>
    <xf numFmtId="0" fontId="1" fillId="0" borderId="0">
      <alignment vertical="center"/>
    </xf>
    <xf numFmtId="0" fontId="15" fillId="0" borderId="0">
      <alignment vertical="center"/>
    </xf>
  </cellStyleXfs>
  <cellXfs count="615">
    <xf numFmtId="0" fontId="0" fillId="0" borderId="0" xfId="0"/>
    <xf numFmtId="0" fontId="2" fillId="0" borderId="0" xfId="1" applyFont="1">
      <alignment vertical="center"/>
    </xf>
    <xf numFmtId="0" fontId="5" fillId="0" borderId="0" xfId="1" applyFont="1">
      <alignment vertical="center"/>
    </xf>
    <xf numFmtId="0" fontId="6" fillId="0" borderId="0" xfId="1" applyFont="1">
      <alignment vertical="center"/>
    </xf>
    <xf numFmtId="0" fontId="1" fillId="0" borderId="0" xfId="1">
      <alignment vertical="center"/>
    </xf>
    <xf numFmtId="0" fontId="7" fillId="0" borderId="0" xfId="1" applyFont="1" applyAlignment="1">
      <alignment horizontal="left" vertical="center"/>
    </xf>
    <xf numFmtId="0" fontId="7" fillId="0" borderId="0" xfId="1" applyFont="1" applyAlignment="1">
      <alignment horizontal="center" vertical="center"/>
    </xf>
    <xf numFmtId="0" fontId="8" fillId="0" borderId="0" xfId="1" applyFont="1">
      <alignment vertical="center"/>
    </xf>
    <xf numFmtId="0" fontId="9" fillId="0" borderId="0" xfId="2"/>
    <xf numFmtId="0" fontId="10" fillId="0" borderId="0" xfId="1" applyFont="1">
      <alignment vertical="center"/>
    </xf>
    <xf numFmtId="0" fontId="11" fillId="0" borderId="0" xfId="2" applyFont="1"/>
    <xf numFmtId="0" fontId="1" fillId="0" borderId="0" xfId="2" applyFont="1" applyAlignment="1">
      <alignment vertical="center"/>
    </xf>
    <xf numFmtId="0" fontId="12" fillId="0" borderId="0" xfId="1" applyFont="1" applyAlignment="1">
      <alignment horizontal="left" vertical="center"/>
    </xf>
    <xf numFmtId="0" fontId="0" fillId="0" borderId="0" xfId="0" applyAlignment="1">
      <alignment vertical="center"/>
    </xf>
    <xf numFmtId="49" fontId="7" fillId="0" borderId="42" xfId="0" applyNumberFormat="1" applyFont="1" applyBorder="1" applyAlignment="1">
      <alignment horizontal="center" vertical="center"/>
    </xf>
    <xf numFmtId="49" fontId="7" fillId="0" borderId="0" xfId="0" applyNumberFormat="1" applyFont="1" applyAlignment="1">
      <alignment vertical="center"/>
    </xf>
    <xf numFmtId="49" fontId="14" fillId="0" borderId="22"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8" xfId="0" applyNumberFormat="1" applyFont="1" applyBorder="1" applyAlignment="1">
      <alignment horizontal="left" vertical="center"/>
    </xf>
    <xf numFmtId="49" fontId="7" fillId="0" borderId="45"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49"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1" xfId="0" applyNumberFormat="1" applyFont="1" applyBorder="1" applyAlignment="1">
      <alignment horizontal="left" vertical="center"/>
    </xf>
    <xf numFmtId="49" fontId="7" fillId="0" borderId="33" xfId="0" applyNumberFormat="1" applyFont="1" applyBorder="1" applyAlignment="1">
      <alignment horizontal="left"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5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0" fillId="0" borderId="0" xfId="0" applyAlignment="1">
      <alignment horizontal="center" vertical="center"/>
    </xf>
    <xf numFmtId="0" fontId="17" fillId="0" borderId="0" xfId="0" applyFont="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vertical="center"/>
    </xf>
    <xf numFmtId="0" fontId="0" fillId="0" borderId="61" xfId="0" applyBorder="1" applyAlignment="1">
      <alignment horizontal="center" vertical="center"/>
    </xf>
    <xf numFmtId="0" fontId="0" fillId="0" borderId="42" xfId="0" applyBorder="1" applyAlignment="1">
      <alignment vertical="center"/>
    </xf>
    <xf numFmtId="0" fontId="0" fillId="0" borderId="0" xfId="0" applyAlignment="1">
      <alignment horizontal="left" vertical="center"/>
    </xf>
    <xf numFmtId="0" fontId="7" fillId="0" borderId="0" xfId="1"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shrinkToFit="1"/>
    </xf>
    <xf numFmtId="0" fontId="0" fillId="0" borderId="16" xfId="0" applyBorder="1" applyAlignment="1">
      <alignment horizontal="center" vertical="center" shrinkToFit="1"/>
    </xf>
    <xf numFmtId="0" fontId="0" fillId="0" borderId="15" xfId="0" applyBorder="1" applyAlignment="1">
      <alignment vertical="center" shrinkToFit="1"/>
    </xf>
    <xf numFmtId="14" fontId="0" fillId="0" borderId="15" xfId="0" applyNumberFormat="1" applyBorder="1" applyAlignment="1">
      <alignment horizontal="center" vertical="center" shrinkToFit="1"/>
    </xf>
    <xf numFmtId="0" fontId="20" fillId="0" borderId="15" xfId="0" applyFont="1" applyBorder="1" applyAlignment="1">
      <alignment horizontal="center" vertical="center" shrinkToFit="1"/>
    </xf>
    <xf numFmtId="176" fontId="0" fillId="0" borderId="0" xfId="0" applyNumberFormat="1" applyAlignment="1">
      <alignment vertical="center" shrinkToFit="1"/>
    </xf>
    <xf numFmtId="0" fontId="1" fillId="0" borderId="70"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71" xfId="0" applyFont="1" applyBorder="1" applyAlignment="1">
      <alignment vertical="center" shrinkToFit="1"/>
    </xf>
    <xf numFmtId="0" fontId="1" fillId="0" borderId="71" xfId="0" applyFont="1" applyBorder="1" applyAlignment="1">
      <alignment horizontal="left" vertical="center" shrinkToFit="1"/>
    </xf>
    <xf numFmtId="0" fontId="1" fillId="0" borderId="8" xfId="0" applyFont="1" applyBorder="1" applyAlignment="1">
      <alignment vertical="center" shrinkToFit="1"/>
    </xf>
    <xf numFmtId="0" fontId="1" fillId="0" borderId="7" xfId="0" applyFont="1" applyBorder="1" applyAlignment="1">
      <alignment vertical="center" shrinkToFit="1"/>
    </xf>
    <xf numFmtId="0" fontId="1" fillId="0" borderId="14" xfId="0" applyFont="1" applyBorder="1" applyAlignment="1">
      <alignment vertical="center" shrinkToFit="1"/>
    </xf>
    <xf numFmtId="0" fontId="1" fillId="0" borderId="16" xfId="0" applyFont="1"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1" fillId="0" borderId="4" xfId="0" applyFont="1" applyBorder="1" applyAlignment="1">
      <alignment vertical="center" shrinkToFit="1"/>
    </xf>
    <xf numFmtId="0" fontId="18"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shrinkToFit="1"/>
    </xf>
    <xf numFmtId="0" fontId="0" fillId="0" borderId="7" xfId="0" applyBorder="1" applyAlignment="1">
      <alignment vertical="center" shrinkToFit="1"/>
    </xf>
    <xf numFmtId="0" fontId="0" fillId="0" borderId="10" xfId="0" applyBorder="1" applyAlignment="1">
      <alignment horizontal="center" vertical="center" shrinkToFit="1"/>
    </xf>
    <xf numFmtId="0" fontId="0" fillId="0" borderId="82" xfId="0" applyBorder="1" applyAlignment="1">
      <alignment horizontal="center" vertical="center" shrinkToFit="1"/>
    </xf>
    <xf numFmtId="0" fontId="0" fillId="0" borderId="71" xfId="0" applyBorder="1" applyAlignment="1">
      <alignment horizontal="center" vertical="center" shrinkToFit="1"/>
    </xf>
    <xf numFmtId="0" fontId="0" fillId="0" borderId="71" xfId="0" applyBorder="1" applyAlignment="1">
      <alignment vertical="center" shrinkToFit="1"/>
    </xf>
    <xf numFmtId="0" fontId="0" fillId="0" borderId="71" xfId="0" applyBorder="1" applyAlignment="1">
      <alignment horizontal="left" vertical="center" shrinkToFit="1"/>
    </xf>
    <xf numFmtId="0" fontId="0" fillId="0" borderId="8" xfId="0" applyBorder="1"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70" xfId="0" applyBorder="1" applyAlignment="1">
      <alignment horizontal="center" vertical="center" shrinkToFit="1"/>
    </xf>
    <xf numFmtId="0" fontId="0" fillId="0" borderId="0" xfId="0" applyAlignment="1">
      <alignment horizontal="center" vertical="center" wrapText="1"/>
    </xf>
    <xf numFmtId="0" fontId="1" fillId="3" borderId="16" xfId="0" applyFont="1" applyFill="1" applyBorder="1" applyAlignment="1">
      <alignment vertical="center" shrinkToFit="1"/>
    </xf>
    <xf numFmtId="0" fontId="1" fillId="3" borderId="7" xfId="0" applyFont="1" applyFill="1" applyBorder="1" applyAlignment="1">
      <alignment vertical="center" shrinkToFit="1"/>
    </xf>
    <xf numFmtId="0" fontId="1" fillId="3" borderId="14" xfId="0" applyFont="1" applyFill="1" applyBorder="1" applyAlignment="1">
      <alignment vertical="center" shrinkToFit="1"/>
    </xf>
    <xf numFmtId="0" fontId="1" fillId="3" borderId="15" xfId="0" applyFont="1" applyFill="1" applyBorder="1" applyAlignment="1">
      <alignment vertical="center" shrinkToFit="1"/>
    </xf>
    <xf numFmtId="0" fontId="1" fillId="3" borderId="12" xfId="0" applyFont="1" applyFill="1" applyBorder="1" applyAlignment="1">
      <alignment vertical="center" shrinkToFit="1"/>
    </xf>
    <xf numFmtId="49" fontId="13" fillId="0" borderId="0" xfId="0" applyNumberFormat="1" applyFont="1" applyAlignment="1">
      <alignment horizontal="center" vertical="center" shrinkToFit="1"/>
    </xf>
    <xf numFmtId="49" fontId="30" fillId="0" borderId="0" xfId="0" applyNumberFormat="1" applyFont="1" applyAlignment="1">
      <alignment horizontal="center" vertical="center" shrinkToFit="1"/>
    </xf>
    <xf numFmtId="0" fontId="0" fillId="0" borderId="0" xfId="0" applyAlignment="1">
      <alignment shrinkToFit="1"/>
    </xf>
    <xf numFmtId="0" fontId="0" fillId="0" borderId="0" xfId="0" applyAlignment="1">
      <alignment horizontal="center" shrinkToFit="1"/>
    </xf>
    <xf numFmtId="0" fontId="24" fillId="0" borderId="0" xfId="0" applyFont="1" applyAlignment="1">
      <alignment vertical="center"/>
    </xf>
    <xf numFmtId="0" fontId="23" fillId="0" borderId="0" xfId="0" applyFont="1" applyAlignment="1">
      <alignment vertical="center"/>
    </xf>
    <xf numFmtId="56" fontId="18" fillId="0" borderId="0" xfId="0" applyNumberFormat="1" applyFont="1" applyAlignment="1">
      <alignment vertical="center" shrinkToFit="1"/>
    </xf>
    <xf numFmtId="0" fontId="0" fillId="0" borderId="12" xfId="0" applyBorder="1" applyAlignment="1">
      <alignment horizontal="center" vertical="center" shrinkToFit="1"/>
    </xf>
    <xf numFmtId="0" fontId="33" fillId="0" borderId="0" xfId="0" applyFont="1" applyAlignment="1">
      <alignment vertical="center" shrinkToFit="1"/>
    </xf>
    <xf numFmtId="0" fontId="34" fillId="0" borderId="15" xfId="0" applyFont="1" applyBorder="1" applyAlignment="1">
      <alignment horizontal="center" vertical="center" shrinkToFit="1"/>
    </xf>
    <xf numFmtId="176" fontId="34" fillId="0" borderId="0" xfId="0" applyNumberFormat="1" applyFont="1" applyAlignment="1">
      <alignment vertical="center" shrinkToFit="1"/>
    </xf>
    <xf numFmtId="0" fontId="35" fillId="0" borderId="15" xfId="0" applyFont="1" applyBorder="1" applyAlignment="1">
      <alignment horizontal="center" vertical="center" shrinkToFit="1"/>
    </xf>
    <xf numFmtId="0" fontId="0" fillId="0" borderId="15" xfId="0" applyBorder="1" applyAlignment="1">
      <alignment horizontal="right" vertical="center" shrinkToFit="1"/>
    </xf>
    <xf numFmtId="49" fontId="36" fillId="0" borderId="0" xfId="0" applyNumberFormat="1" applyFont="1" applyAlignment="1">
      <alignment horizontal="center" vertical="center" shrinkToFit="1"/>
    </xf>
    <xf numFmtId="0" fontId="34" fillId="0" borderId="0" xfId="0" applyFont="1" applyAlignment="1">
      <alignment horizontal="center" shrinkToFit="1"/>
    </xf>
    <xf numFmtId="0" fontId="37" fillId="0" borderId="15"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0" xfId="0" applyFont="1" applyAlignment="1">
      <alignment vertical="center" shrinkToFit="1"/>
    </xf>
    <xf numFmtId="49" fontId="13" fillId="0" borderId="21" xfId="4" applyNumberFormat="1" applyFont="1" applyBorder="1">
      <alignment vertical="center"/>
    </xf>
    <xf numFmtId="0" fontId="1" fillId="0" borderId="0" xfId="4">
      <alignment vertical="center"/>
    </xf>
    <xf numFmtId="0" fontId="39" fillId="0" borderId="34" xfId="2" applyFont="1" applyBorder="1" applyAlignment="1">
      <alignment vertical="center"/>
    </xf>
    <xf numFmtId="49" fontId="40" fillId="0" borderId="15" xfId="2" applyNumberFormat="1" applyFont="1" applyBorder="1" applyAlignment="1">
      <alignment horizontal="center" vertical="center"/>
    </xf>
    <xf numFmtId="49" fontId="41" fillId="0" borderId="11" xfId="2" applyNumberFormat="1" applyFont="1" applyBorder="1" applyAlignment="1">
      <alignment vertical="center" shrinkToFit="1"/>
    </xf>
    <xf numFmtId="0" fontId="1" fillId="0" borderId="15" xfId="2" applyFont="1" applyBorder="1" applyAlignment="1">
      <alignment horizontal="center" vertical="center"/>
    </xf>
    <xf numFmtId="0" fontId="42" fillId="4" borderId="0" xfId="2" applyFont="1" applyFill="1" applyAlignment="1">
      <alignment horizontal="center" vertical="center" wrapText="1"/>
    </xf>
    <xf numFmtId="0" fontId="44" fillId="0" borderId="0" xfId="2" applyFont="1" applyAlignment="1">
      <alignment vertical="center" wrapText="1"/>
    </xf>
    <xf numFmtId="0" fontId="1" fillId="0" borderId="15" xfId="2" applyFont="1" applyBorder="1" applyAlignment="1">
      <alignment vertical="center"/>
    </xf>
    <xf numFmtId="14" fontId="1" fillId="0" borderId="15" xfId="2" applyNumberFormat="1" applyFont="1" applyBorder="1" applyAlignment="1">
      <alignment vertical="center"/>
    </xf>
    <xf numFmtId="49" fontId="1" fillId="0" borderId="15" xfId="2" applyNumberFormat="1" applyFont="1" applyBorder="1" applyAlignment="1">
      <alignment vertical="center"/>
    </xf>
    <xf numFmtId="0" fontId="1" fillId="2" borderId="15" xfId="2" applyFont="1" applyFill="1" applyBorder="1" applyAlignment="1">
      <alignment vertical="center"/>
    </xf>
    <xf numFmtId="49" fontId="45" fillId="4" borderId="33" xfId="2" applyNumberFormat="1" applyFont="1" applyFill="1" applyBorder="1" applyAlignment="1">
      <alignment vertical="center" wrapText="1"/>
    </xf>
    <xf numFmtId="49" fontId="42" fillId="4" borderId="0" xfId="2" applyNumberFormat="1" applyFont="1" applyFill="1" applyAlignment="1">
      <alignment vertical="center" wrapText="1"/>
    </xf>
    <xf numFmtId="49" fontId="42" fillId="4" borderId="0" xfId="2" applyNumberFormat="1" applyFont="1" applyFill="1" applyAlignment="1">
      <alignment horizontal="center" vertical="center" wrapText="1"/>
    </xf>
    <xf numFmtId="14" fontId="1" fillId="0" borderId="0" xfId="2" applyNumberFormat="1" applyFont="1" applyAlignment="1">
      <alignment vertical="center"/>
    </xf>
    <xf numFmtId="49" fontId="1" fillId="0" borderId="15" xfId="2" applyNumberFormat="1" applyFont="1" applyBorder="1" applyAlignment="1">
      <alignment horizontal="right" vertical="center"/>
    </xf>
    <xf numFmtId="49" fontId="41" fillId="0" borderId="42" xfId="2" applyNumberFormat="1" applyFont="1" applyBorder="1" applyAlignment="1">
      <alignment horizontal="center" vertical="center" shrinkToFit="1"/>
    </xf>
    <xf numFmtId="49" fontId="41" fillId="0" borderId="21" xfId="2" applyNumberFormat="1" applyFont="1" applyBorder="1" applyAlignment="1">
      <alignment vertical="center"/>
    </xf>
    <xf numFmtId="49" fontId="39" fillId="0" borderId="21" xfId="2" applyNumberFormat="1" applyFont="1" applyBorder="1" applyAlignment="1">
      <alignment vertical="center"/>
    </xf>
    <xf numFmtId="0" fontId="1" fillId="0" borderId="11" xfId="2" applyFont="1" applyBorder="1" applyAlignment="1">
      <alignment vertical="center"/>
    </xf>
    <xf numFmtId="0" fontId="1" fillId="0" borderId="12" xfId="2" applyFont="1" applyBorder="1" applyAlignment="1">
      <alignment vertical="center"/>
    </xf>
    <xf numFmtId="0" fontId="1" fillId="0" borderId="16" xfId="2" applyFont="1" applyBorder="1" applyAlignment="1">
      <alignment vertical="center"/>
    </xf>
    <xf numFmtId="49" fontId="40" fillId="0" borderId="100" xfId="2" applyNumberFormat="1" applyFont="1" applyBorder="1" applyAlignment="1">
      <alignment horizontal="center" vertical="center"/>
    </xf>
    <xf numFmtId="49" fontId="41" fillId="0" borderId="0" xfId="2" applyNumberFormat="1" applyFont="1" applyAlignment="1">
      <alignment vertical="center"/>
    </xf>
    <xf numFmtId="49" fontId="40" fillId="0" borderId="14" xfId="2" applyNumberFormat="1" applyFont="1" applyBorder="1" applyAlignment="1">
      <alignment horizontal="center" vertical="center" shrinkToFit="1"/>
    </xf>
    <xf numFmtId="49" fontId="48" fillId="0" borderId="105" xfId="4" applyNumberFormat="1" applyFont="1" applyBorder="1" applyAlignment="1">
      <alignment horizontal="center" vertical="center"/>
    </xf>
    <xf numFmtId="49" fontId="48" fillId="0" borderId="106" xfId="4" applyNumberFormat="1" applyFont="1" applyBorder="1" applyAlignment="1">
      <alignment horizontal="center" vertical="center"/>
    </xf>
    <xf numFmtId="49" fontId="48" fillId="0" borderId="107" xfId="4" applyNumberFormat="1" applyFont="1" applyBorder="1" applyAlignment="1">
      <alignment horizontal="center" vertical="center"/>
    </xf>
    <xf numFmtId="49" fontId="48" fillId="0" borderId="108" xfId="4" applyNumberFormat="1" applyFont="1" applyBorder="1" applyAlignment="1">
      <alignment horizontal="center" vertical="center"/>
    </xf>
    <xf numFmtId="0" fontId="49" fillId="0" borderId="0" xfId="2" applyFont="1" applyAlignment="1">
      <alignment vertical="center"/>
    </xf>
    <xf numFmtId="178" fontId="40" fillId="0" borderId="3" xfId="2" applyNumberFormat="1" applyFont="1" applyBorder="1" applyAlignment="1">
      <alignment horizontal="center" vertical="center" shrinkToFit="1"/>
    </xf>
    <xf numFmtId="49" fontId="40" fillId="0" borderId="15" xfId="2" applyNumberFormat="1" applyFont="1" applyBorder="1" applyAlignment="1">
      <alignment horizontal="center" vertical="center" shrinkToFit="1"/>
    </xf>
    <xf numFmtId="49" fontId="40" fillId="0" borderId="15" xfId="2" applyNumberFormat="1" applyFont="1" applyBorder="1" applyAlignment="1">
      <alignment horizontal="distributed" vertical="center" shrinkToFit="1"/>
    </xf>
    <xf numFmtId="14" fontId="40" fillId="0" borderId="15" xfId="2" applyNumberFormat="1" applyFont="1" applyBorder="1" applyAlignment="1">
      <alignment horizontal="center" vertical="center"/>
    </xf>
    <xf numFmtId="0" fontId="40" fillId="0" borderId="16" xfId="2" applyFont="1" applyBorder="1" applyAlignment="1">
      <alignment horizontal="center" vertical="center"/>
    </xf>
    <xf numFmtId="49" fontId="40" fillId="0" borderId="11" xfId="2" applyNumberFormat="1" applyFont="1" applyBorder="1" applyAlignment="1">
      <alignment horizontal="center" vertical="center"/>
    </xf>
    <xf numFmtId="0" fontId="50" fillId="0" borderId="109" xfId="4" applyFont="1" applyBorder="1">
      <alignment vertical="center"/>
    </xf>
    <xf numFmtId="49" fontId="41" fillId="0" borderId="110" xfId="4" applyNumberFormat="1" applyFont="1" applyBorder="1">
      <alignment vertical="center"/>
    </xf>
    <xf numFmtId="49" fontId="41" fillId="0" borderId="111" xfId="4" applyNumberFormat="1" applyFont="1" applyBorder="1">
      <alignment vertical="center"/>
    </xf>
    <xf numFmtId="49" fontId="41" fillId="0" borderId="112" xfId="4" applyNumberFormat="1" applyFont="1" applyBorder="1">
      <alignment vertical="center"/>
    </xf>
    <xf numFmtId="49" fontId="41" fillId="0" borderId="109" xfId="4" applyNumberFormat="1" applyFont="1" applyBorder="1">
      <alignment vertical="center"/>
    </xf>
    <xf numFmtId="0" fontId="51" fillId="0" borderId="0" xfId="2" applyFont="1" applyAlignment="1">
      <alignment vertical="center"/>
    </xf>
    <xf numFmtId="0" fontId="51" fillId="6" borderId="0" xfId="2" applyFont="1" applyFill="1" applyAlignment="1">
      <alignment vertical="center"/>
    </xf>
    <xf numFmtId="0" fontId="49" fillId="7" borderId="0" xfId="2" applyFont="1" applyFill="1" applyAlignment="1">
      <alignment vertical="center"/>
    </xf>
    <xf numFmtId="178" fontId="40" fillId="0" borderId="12" xfId="2" applyNumberFormat="1" applyFont="1" applyBorder="1" applyAlignment="1">
      <alignment horizontal="center" vertical="center" shrinkToFit="1"/>
    </xf>
    <xf numFmtId="49" fontId="41" fillId="0" borderId="113" xfId="4" applyNumberFormat="1" applyFont="1" applyBorder="1">
      <alignment vertical="center"/>
    </xf>
    <xf numFmtId="49" fontId="41" fillId="0" borderId="114" xfId="4" applyNumberFormat="1" applyFont="1" applyBorder="1">
      <alignment vertical="center"/>
    </xf>
    <xf numFmtId="49" fontId="41" fillId="0" borderId="115" xfId="4" applyNumberFormat="1" applyFont="1" applyBorder="1">
      <alignment vertical="center"/>
    </xf>
    <xf numFmtId="49" fontId="41" fillId="0" borderId="116" xfId="4" applyNumberFormat="1" applyFont="1" applyBorder="1">
      <alignment vertical="center"/>
    </xf>
    <xf numFmtId="0" fontId="39" fillId="0" borderId="0" xfId="2" applyFont="1" applyAlignment="1">
      <alignment vertical="center"/>
    </xf>
    <xf numFmtId="49" fontId="7" fillId="0" borderId="0" xfId="2" applyNumberFormat="1" applyFont="1" applyAlignment="1">
      <alignment vertical="center"/>
    </xf>
    <xf numFmtId="49" fontId="52" fillId="0" borderId="82" xfId="2" applyNumberFormat="1" applyFont="1" applyBorder="1" applyAlignment="1">
      <alignment horizontal="center" vertical="center" shrinkToFit="1"/>
    </xf>
    <xf numFmtId="49" fontId="52" fillId="0" borderId="82" xfId="2" applyNumberFormat="1" applyFont="1" applyBorder="1" applyAlignment="1">
      <alignment horizontal="center" vertical="center"/>
    </xf>
    <xf numFmtId="49" fontId="41" fillId="0" borderId="0" xfId="2" applyNumberFormat="1" applyFont="1" applyAlignment="1">
      <alignment horizontal="center" vertical="center"/>
    </xf>
    <xf numFmtId="49" fontId="52" fillId="0" borderId="119" xfId="2" applyNumberFormat="1" applyFont="1" applyBorder="1" applyAlignment="1">
      <alignment horizontal="center" vertical="center" shrinkToFit="1"/>
    </xf>
    <xf numFmtId="49" fontId="52" fillId="0" borderId="77" xfId="2" applyNumberFormat="1" applyFont="1" applyBorder="1" applyAlignment="1">
      <alignment horizontal="center" vertical="center" shrinkToFit="1"/>
    </xf>
    <xf numFmtId="49" fontId="41" fillId="0" borderId="123" xfId="2" applyNumberFormat="1" applyFont="1" applyBorder="1" applyAlignment="1">
      <alignment vertical="center"/>
    </xf>
    <xf numFmtId="178" fontId="40" fillId="0" borderId="27" xfId="2" applyNumberFormat="1" applyFont="1" applyBorder="1" applyAlignment="1">
      <alignment horizontal="center" vertical="center" shrinkToFit="1"/>
    </xf>
    <xf numFmtId="178" fontId="40" fillId="0" borderId="31" xfId="2" applyNumberFormat="1" applyFont="1" applyBorder="1" applyAlignment="1">
      <alignment horizontal="center" vertical="center" shrinkToFit="1"/>
    </xf>
    <xf numFmtId="0" fontId="44" fillId="0" borderId="0" xfId="2" applyFont="1" applyAlignment="1">
      <alignment horizontal="center" vertical="center" wrapText="1"/>
    </xf>
    <xf numFmtId="0" fontId="53" fillId="0" borderId="0" xfId="2" applyFont="1" applyAlignment="1">
      <alignment horizontal="left" vertical="center" indent="1"/>
    </xf>
    <xf numFmtId="49" fontId="40" fillId="0" borderId="17" xfId="2" applyNumberFormat="1" applyFont="1" applyBorder="1" applyAlignment="1">
      <alignment horizontal="center" vertical="center"/>
    </xf>
    <xf numFmtId="14" fontId="40" fillId="0" borderId="17" xfId="2" applyNumberFormat="1" applyFont="1" applyBorder="1" applyAlignment="1">
      <alignment horizontal="center" vertical="center"/>
    </xf>
    <xf numFmtId="49" fontId="40" fillId="0" borderId="28" xfId="2" applyNumberFormat="1" applyFont="1" applyBorder="1" applyAlignment="1">
      <alignment horizontal="center" vertical="center"/>
    </xf>
    <xf numFmtId="49" fontId="40" fillId="0" borderId="17" xfId="2" applyNumberFormat="1" applyFont="1" applyBorder="1" applyAlignment="1">
      <alignment horizontal="distributed" vertical="center" shrinkToFit="1"/>
    </xf>
    <xf numFmtId="0" fontId="40" fillId="0" borderId="4" xfId="2" applyFont="1" applyBorder="1" applyAlignment="1">
      <alignment horizontal="center" vertical="center"/>
    </xf>
    <xf numFmtId="0" fontId="50" fillId="0" borderId="126" xfId="4" applyFont="1" applyBorder="1">
      <alignment vertical="center"/>
    </xf>
    <xf numFmtId="49" fontId="41" fillId="0" borderId="127" xfId="4" applyNumberFormat="1" applyFont="1" applyBorder="1">
      <alignment vertical="center"/>
    </xf>
    <xf numFmtId="49" fontId="41" fillId="0" borderId="128" xfId="4" applyNumberFormat="1" applyFont="1" applyBorder="1">
      <alignment vertical="center"/>
    </xf>
    <xf numFmtId="49" fontId="41" fillId="0" borderId="129" xfId="4" applyNumberFormat="1" applyFont="1" applyBorder="1">
      <alignment vertical="center"/>
    </xf>
    <xf numFmtId="49" fontId="41" fillId="0" borderId="130" xfId="4" applyNumberFormat="1" applyFont="1" applyBorder="1">
      <alignment vertical="center"/>
    </xf>
    <xf numFmtId="14" fontId="29" fillId="0" borderId="15" xfId="0" applyNumberFormat="1" applyFont="1" applyBorder="1" applyAlignment="1">
      <alignment horizontal="center" vertical="center" shrinkToFit="1"/>
    </xf>
    <xf numFmtId="0" fontId="33" fillId="0" borderId="0" xfId="0" applyFont="1" applyAlignment="1">
      <alignment vertical="center"/>
    </xf>
    <xf numFmtId="0" fontId="33" fillId="0" borderId="13" xfId="0" applyFont="1" applyBorder="1" applyAlignment="1">
      <alignment horizontal="center" vertical="center"/>
    </xf>
    <xf numFmtId="0" fontId="10" fillId="0" borderId="0" xfId="1" applyFont="1" applyAlignment="1">
      <alignment horizontal="left" vertical="center"/>
    </xf>
    <xf numFmtId="0" fontId="10" fillId="0" borderId="2" xfId="1" applyFont="1" applyBorder="1">
      <alignment vertical="center"/>
    </xf>
    <xf numFmtId="0" fontId="33" fillId="0" borderId="15" xfId="0" applyFont="1" applyBorder="1" applyAlignment="1">
      <alignment horizontal="right" vertical="center" shrinkToFit="1"/>
    </xf>
    <xf numFmtId="0" fontId="34" fillId="0" borderId="15" xfId="0" applyFont="1" applyBorder="1" applyAlignment="1">
      <alignment horizontal="right" vertical="center" shrinkToFit="1"/>
    </xf>
    <xf numFmtId="0" fontId="7" fillId="0" borderId="62"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7" fillId="0" borderId="2" xfId="0" applyFont="1" applyBorder="1" applyAlignment="1">
      <alignment vertical="center"/>
    </xf>
    <xf numFmtId="0" fontId="7" fillId="0" borderId="66" xfId="0" applyFont="1" applyBorder="1" applyAlignment="1">
      <alignment vertical="center"/>
    </xf>
    <xf numFmtId="0" fontId="7" fillId="0" borderId="1" xfId="0" applyFont="1" applyBorder="1" applyAlignment="1">
      <alignment vertical="center"/>
    </xf>
    <xf numFmtId="0" fontId="7" fillId="0" borderId="67" xfId="0" applyFont="1" applyBorder="1" applyAlignment="1">
      <alignment vertical="center"/>
    </xf>
    <xf numFmtId="0" fontId="55" fillId="0" borderId="15" xfId="0" applyFont="1" applyBorder="1" applyAlignment="1">
      <alignment horizontal="right" vertical="center" shrinkToFit="1"/>
    </xf>
    <xf numFmtId="0" fontId="56" fillId="0" borderId="15" xfId="0" applyFont="1" applyBorder="1" applyAlignment="1">
      <alignment horizontal="right" vertical="center" shrinkToFit="1"/>
    </xf>
    <xf numFmtId="0" fontId="26" fillId="0" borderId="0" xfId="0" applyFont="1" applyAlignment="1">
      <alignment horizontal="left" vertical="center"/>
    </xf>
    <xf numFmtId="0" fontId="24"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3" fillId="0" borderId="0" xfId="0" applyFont="1" applyAlignment="1">
      <alignment horizontal="center" vertical="center"/>
    </xf>
    <xf numFmtId="0" fontId="0" fillId="0" borderId="0" xfId="0" applyAlignment="1">
      <alignment vertical="center"/>
    </xf>
    <xf numFmtId="0" fontId="2" fillId="0" borderId="0" xfId="1" applyFont="1" applyAlignment="1">
      <alignment horizontal="center" vertical="center"/>
    </xf>
    <xf numFmtId="0" fontId="21" fillId="3" borderId="33" xfId="0" applyFont="1" applyFill="1" applyBorder="1" applyAlignment="1">
      <alignment horizontal="center" vertical="center" shrinkToFit="1"/>
    </xf>
    <xf numFmtId="0" fontId="21" fillId="3" borderId="0" xfId="0" applyFont="1" applyFill="1" applyAlignment="1">
      <alignment horizontal="center" vertical="center" shrinkToFit="1"/>
    </xf>
    <xf numFmtId="0" fontId="21" fillId="3" borderId="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135"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0" fillId="0" borderId="158" xfId="0" applyBorder="1" applyAlignment="1">
      <alignment horizontal="center" vertical="center" shrinkToFit="1"/>
    </xf>
    <xf numFmtId="0" fontId="0" fillId="0" borderId="153" xfId="0" applyBorder="1" applyAlignment="1">
      <alignment horizontal="center" vertical="center" shrinkToFit="1"/>
    </xf>
    <xf numFmtId="0" fontId="0" fillId="0" borderId="136" xfId="0" applyBorder="1" applyAlignment="1">
      <alignment horizontal="center" vertical="center" shrinkToFit="1"/>
    </xf>
    <xf numFmtId="0" fontId="0" fillId="0" borderId="14" xfId="0" applyBorder="1" applyAlignment="1">
      <alignment horizontal="center" vertical="center" shrinkToFit="1"/>
    </xf>
    <xf numFmtId="0" fontId="0" fillId="0" borderId="157" xfId="0" applyBorder="1" applyAlignment="1">
      <alignment horizontal="center" vertical="center" shrinkToFit="1"/>
    </xf>
    <xf numFmtId="0" fontId="0" fillId="0" borderId="152" xfId="0" applyBorder="1" applyAlignment="1">
      <alignment horizontal="center" vertical="center" shrinkToFit="1"/>
    </xf>
    <xf numFmtId="0" fontId="21" fillId="3" borderId="131" xfId="0" applyFont="1" applyFill="1" applyBorder="1" applyAlignment="1">
      <alignment horizontal="center" vertical="center" shrinkToFit="1"/>
    </xf>
    <xf numFmtId="0" fontId="21" fillId="3" borderId="133"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139" xfId="0" applyBorder="1" applyAlignment="1">
      <alignment horizontal="center" vertical="center" shrinkToFit="1"/>
    </xf>
    <xf numFmtId="0" fontId="21" fillId="3" borderId="101" xfId="0" applyFont="1" applyFill="1" applyBorder="1" applyAlignment="1">
      <alignment horizontal="center" vertical="center" shrinkToFit="1"/>
    </xf>
    <xf numFmtId="0" fontId="21" fillId="3" borderId="103" xfId="0" applyFont="1" applyFill="1" applyBorder="1" applyAlignment="1">
      <alignment horizontal="center" vertical="center" shrinkToFit="1"/>
    </xf>
    <xf numFmtId="0" fontId="21" fillId="3" borderId="99"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138" xfId="0" applyFont="1" applyFill="1" applyBorder="1" applyAlignment="1">
      <alignment horizontal="center" vertical="center" shrinkToFit="1"/>
    </xf>
    <xf numFmtId="0" fontId="0" fillId="0" borderId="151" xfId="0" applyBorder="1" applyAlignment="1">
      <alignment horizontal="center" vertical="center" shrinkToFit="1"/>
    </xf>
    <xf numFmtId="0" fontId="0" fillId="0" borderId="100" xfId="0" applyBorder="1" applyAlignment="1">
      <alignment horizontal="center" vertical="center" shrinkToFit="1"/>
    </xf>
    <xf numFmtId="0" fontId="18" fillId="0" borderId="0" xfId="0" applyFont="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8" xfId="0" applyBorder="1" applyAlignment="1">
      <alignment horizontal="center" vertical="center" shrinkToFit="1"/>
    </xf>
    <xf numFmtId="0" fontId="18" fillId="0" borderId="6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0" fontId="18" fillId="3" borderId="70"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18" fillId="3" borderId="84" xfId="0" applyFont="1" applyFill="1" applyBorder="1" applyAlignment="1">
      <alignment horizontal="center" vertical="center" shrinkToFit="1"/>
    </xf>
    <xf numFmtId="0" fontId="22" fillId="0" borderId="140" xfId="0" applyFont="1" applyBorder="1" applyAlignment="1">
      <alignment horizontal="center" vertical="center" shrinkToFit="1"/>
    </xf>
    <xf numFmtId="0" fontId="22" fillId="0" borderId="141" xfId="0" applyFont="1" applyBorder="1" applyAlignment="1">
      <alignment horizontal="center" vertical="center" shrinkToFit="1"/>
    </xf>
    <xf numFmtId="0" fontId="22" fillId="0" borderId="142" xfId="0" applyFont="1" applyBorder="1" applyAlignment="1">
      <alignment horizontal="center" vertical="center" shrinkToFit="1"/>
    </xf>
    <xf numFmtId="0" fontId="22" fillId="0" borderId="143" xfId="0" applyFont="1" applyBorder="1" applyAlignment="1">
      <alignment horizontal="center" vertical="center" shrinkToFit="1"/>
    </xf>
    <xf numFmtId="0" fontId="22" fillId="0" borderId="144" xfId="0" applyFont="1" applyBorder="1" applyAlignment="1">
      <alignment horizontal="center" vertical="center" shrinkToFit="1"/>
    </xf>
    <xf numFmtId="0" fontId="22" fillId="0" borderId="145" xfId="0" applyFont="1" applyBorder="1" applyAlignment="1">
      <alignment horizontal="center" vertical="center" shrinkToFit="1"/>
    </xf>
    <xf numFmtId="0" fontId="21" fillId="3" borderId="132" xfId="0" applyFont="1" applyFill="1" applyBorder="1" applyAlignment="1">
      <alignment horizontal="center" vertical="center" shrinkToFit="1"/>
    </xf>
    <xf numFmtId="0" fontId="21" fillId="3" borderId="146" xfId="0" applyFont="1" applyFill="1" applyBorder="1" applyAlignment="1">
      <alignment horizontal="center" vertical="center" shrinkToFit="1"/>
    </xf>
    <xf numFmtId="0" fontId="28" fillId="0" borderId="147" xfId="0" applyFont="1" applyBorder="1" applyAlignment="1">
      <alignment horizontal="center" vertical="center" shrinkToFit="1"/>
    </xf>
    <xf numFmtId="0" fontId="28" fillId="0" borderId="148" xfId="0" applyFont="1" applyBorder="1" applyAlignment="1">
      <alignment horizontal="center" vertical="center" shrinkToFit="1"/>
    </xf>
    <xf numFmtId="0" fontId="28" fillId="0" borderId="149" xfId="0" applyFont="1" applyBorder="1" applyAlignment="1">
      <alignment horizontal="center" vertical="center" shrinkToFit="1"/>
    </xf>
    <xf numFmtId="0" fontId="28" fillId="0" borderId="151" xfId="0" applyFont="1" applyBorder="1" applyAlignment="1">
      <alignment horizontal="center" vertical="center" shrinkToFit="1"/>
    </xf>
    <xf numFmtId="0" fontId="28" fillId="0" borderId="103" xfId="0" applyFont="1" applyBorder="1" applyAlignment="1">
      <alignment horizontal="center" vertical="center" shrinkToFit="1"/>
    </xf>
    <xf numFmtId="0" fontId="28" fillId="0" borderId="99" xfId="0" applyFont="1" applyBorder="1" applyAlignment="1">
      <alignment horizontal="center" vertical="center" shrinkToFit="1"/>
    </xf>
    <xf numFmtId="0" fontId="28" fillId="0" borderId="152"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38"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70" xfId="0" applyFont="1" applyBorder="1" applyAlignment="1">
      <alignment horizontal="center" vertical="center" shrinkToFit="1"/>
    </xf>
    <xf numFmtId="0" fontId="18" fillId="0" borderId="68" xfId="0" applyFont="1" applyBorder="1" applyAlignment="1">
      <alignment horizontal="center" vertical="center" shrinkToFit="1"/>
    </xf>
    <xf numFmtId="0" fontId="28" fillId="0" borderId="153"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1"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154" xfId="0" applyFont="1" applyBorder="1" applyAlignment="1">
      <alignment horizontal="center" vertical="center" shrinkToFit="1"/>
    </xf>
    <xf numFmtId="0" fontId="28" fillId="0" borderId="155" xfId="0" applyFont="1" applyBorder="1" applyAlignment="1">
      <alignment horizontal="center" vertical="center" shrinkToFit="1"/>
    </xf>
    <xf numFmtId="0" fontId="28" fillId="0" borderId="156"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83" xfId="0" applyFont="1" applyBorder="1" applyAlignment="1">
      <alignment horizontal="center" vertical="center" shrinkToFit="1"/>
    </xf>
    <xf numFmtId="0" fontId="27" fillId="0" borderId="73" xfId="0" applyFont="1" applyBorder="1" applyAlignment="1">
      <alignment horizontal="center" vertical="center" shrinkToFit="1"/>
    </xf>
    <xf numFmtId="0" fontId="27" fillId="0" borderId="74" xfId="0" applyFont="1" applyBorder="1" applyAlignment="1">
      <alignment horizontal="center" vertical="center" shrinkToFit="1"/>
    </xf>
    <xf numFmtId="0" fontId="21" fillId="0" borderId="75" xfId="0" applyFont="1" applyBorder="1" applyAlignment="1">
      <alignment horizontal="center" vertical="center" shrinkToFit="1"/>
    </xf>
    <xf numFmtId="0" fontId="27" fillId="0" borderId="85"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76"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79"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72" xfId="0" applyFont="1" applyBorder="1" applyAlignment="1">
      <alignment horizontal="center" vertical="center" shrinkToFit="1"/>
    </xf>
    <xf numFmtId="0" fontId="28" fillId="0" borderId="87" xfId="0" applyFont="1" applyBorder="1" applyAlignment="1">
      <alignment horizontal="center" vertical="center" shrinkToFit="1"/>
    </xf>
    <xf numFmtId="0" fontId="28" fillId="0" borderId="86" xfId="0" applyFont="1" applyBorder="1" applyAlignment="1">
      <alignment horizontal="center" vertical="center" shrinkToFit="1"/>
    </xf>
    <xf numFmtId="0" fontId="28" fillId="0" borderId="17" xfId="0" applyFont="1" applyBorder="1" applyAlignment="1">
      <alignment horizontal="center" vertical="center" shrinkToFit="1"/>
    </xf>
    <xf numFmtId="0" fontId="27" fillId="0" borderId="78" xfId="0" applyFont="1" applyBorder="1" applyAlignment="1">
      <alignment horizontal="center" vertical="center" shrinkToFit="1"/>
    </xf>
    <xf numFmtId="0" fontId="21" fillId="0" borderId="17"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78" xfId="0" applyFont="1" applyBorder="1" applyAlignment="1">
      <alignment horizontal="center" vertical="center" shrinkToFit="1"/>
    </xf>
    <xf numFmtId="0" fontId="27" fillId="0" borderId="86" xfId="0" applyFont="1" applyBorder="1" applyAlignment="1">
      <alignment horizontal="center" vertical="center" shrinkToFit="1"/>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0" fillId="0" borderId="86" xfId="0" applyBorder="1" applyAlignment="1">
      <alignment horizontal="center" vertical="center" shrinkToFit="1"/>
    </xf>
    <xf numFmtId="0" fontId="0" fillId="0" borderId="88" xfId="0" applyBorder="1" applyAlignment="1">
      <alignment horizontal="center" vertical="center" shrinkToFit="1"/>
    </xf>
    <xf numFmtId="0" fontId="28" fillId="0" borderId="80" xfId="0" applyFont="1" applyBorder="1" applyAlignment="1">
      <alignment horizontal="center" vertical="center" shrinkToFit="1"/>
    </xf>
    <xf numFmtId="0" fontId="31" fillId="3" borderId="9" xfId="0" applyFont="1" applyFill="1" applyBorder="1" applyAlignment="1">
      <alignment horizontal="center" vertical="center" shrinkToFit="1"/>
    </xf>
    <xf numFmtId="0" fontId="31" fillId="3" borderId="68" xfId="0" applyFont="1" applyFill="1" applyBorder="1" applyAlignment="1">
      <alignment horizontal="center" vertical="center" shrinkToFit="1"/>
    </xf>
    <xf numFmtId="0" fontId="22" fillId="0" borderId="73" xfId="0" applyFont="1" applyBorder="1" applyAlignment="1">
      <alignment horizontal="center" vertical="center" shrinkToFit="1"/>
    </xf>
    <xf numFmtId="0" fontId="22" fillId="0" borderId="74" xfId="0" applyFont="1" applyBorder="1" applyAlignment="1">
      <alignment horizontal="center" vertical="center" shrinkToFit="1"/>
    </xf>
    <xf numFmtId="0" fontId="18" fillId="0" borderId="13" xfId="0" applyFont="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68"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70" xfId="0" applyFont="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2" fillId="0" borderId="78" xfId="0" applyFont="1" applyBorder="1" applyAlignment="1">
      <alignment horizontal="center" vertical="center" shrinkToFit="1"/>
    </xf>
    <xf numFmtId="0" fontId="1" fillId="3" borderId="78" xfId="0" applyFont="1" applyFill="1" applyBorder="1" applyAlignment="1">
      <alignment horizontal="center" vertical="center" shrinkToFit="1"/>
    </xf>
    <xf numFmtId="0" fontId="1" fillId="3" borderId="81" xfId="0" applyFont="1" applyFill="1" applyBorder="1" applyAlignment="1">
      <alignment horizontal="center" vertical="center" shrinkToFit="1"/>
    </xf>
    <xf numFmtId="0" fontId="1" fillId="0" borderId="0" xfId="0" applyFont="1" applyAlignment="1">
      <alignment horizontal="left" vertical="center"/>
    </xf>
    <xf numFmtId="0" fontId="32" fillId="0" borderId="0" xfId="0" applyFont="1" applyAlignment="1">
      <alignment horizontal="left" vertical="center"/>
    </xf>
    <xf numFmtId="0" fontId="18" fillId="3" borderId="11"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0" fontId="18" fillId="3" borderId="72"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22" fillId="3" borderId="15"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79" xfId="0" applyFont="1" applyFill="1" applyBorder="1" applyAlignment="1">
      <alignment horizontal="center" vertical="center" shrinkToFit="1"/>
    </xf>
    <xf numFmtId="0" fontId="28" fillId="0" borderId="89" xfId="0" applyFont="1" applyBorder="1" applyAlignment="1">
      <alignment horizontal="center" vertical="center" shrinkToFit="1"/>
    </xf>
    <xf numFmtId="0" fontId="28" fillId="0" borderId="90" xfId="0" applyFont="1" applyBorder="1" applyAlignment="1">
      <alignment horizontal="center" vertical="center" shrinkToFit="1"/>
    </xf>
    <xf numFmtId="0" fontId="28" fillId="0" borderId="91" xfId="0" applyFont="1" applyBorder="1" applyAlignment="1">
      <alignment horizontal="center" vertical="center" shrinkToFit="1"/>
    </xf>
    <xf numFmtId="0" fontId="28" fillId="0" borderId="92" xfId="0" applyFont="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70" xfId="0" applyFont="1" applyFill="1" applyBorder="1" applyAlignment="1">
      <alignment horizontal="center" vertical="center" shrinkToFit="1"/>
    </xf>
    <xf numFmtId="0" fontId="18" fillId="0" borderId="71"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131" xfId="0" applyFont="1" applyBorder="1" applyAlignment="1">
      <alignment horizontal="center" vertical="center" shrinkToFit="1"/>
    </xf>
    <xf numFmtId="0" fontId="18" fillId="0" borderId="132" xfId="0" applyFont="1" applyBorder="1" applyAlignment="1">
      <alignment horizontal="center" vertical="center" shrinkToFit="1"/>
    </xf>
    <xf numFmtId="0" fontId="18" fillId="0" borderId="133"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137" xfId="0" applyFont="1" applyBorder="1" applyAlignment="1">
      <alignment horizontal="center" vertical="center" shrinkToFit="1"/>
    </xf>
    <xf numFmtId="0" fontId="18" fillId="0" borderId="101" xfId="0" applyFont="1" applyBorder="1" applyAlignment="1">
      <alignment horizontal="center" vertical="center" shrinkToFit="1"/>
    </xf>
    <xf numFmtId="0" fontId="18" fillId="0" borderId="103" xfId="0" applyFont="1" applyBorder="1" applyAlignment="1">
      <alignment horizontal="center" vertical="center" shrinkToFit="1"/>
    </xf>
    <xf numFmtId="0" fontId="18" fillId="0" borderId="138"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3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34" xfId="0" applyFont="1" applyBorder="1" applyAlignment="1">
      <alignment horizontal="center" vertical="center" shrinkToFit="1"/>
    </xf>
    <xf numFmtId="0" fontId="0" fillId="0" borderId="7" xfId="0" applyBorder="1" applyAlignment="1">
      <alignment horizontal="left" shrinkToFit="1"/>
    </xf>
    <xf numFmtId="56" fontId="18" fillId="0" borderId="0" xfId="0" applyNumberFormat="1" applyFont="1" applyAlignment="1">
      <alignment horizontal="center" vertical="center" shrinkToFit="1"/>
    </xf>
    <xf numFmtId="0" fontId="1" fillId="0" borderId="0" xfId="2" applyFont="1" applyAlignment="1">
      <alignment horizontal="center" vertical="center"/>
    </xf>
    <xf numFmtId="49" fontId="21" fillId="0" borderId="0" xfId="4" applyNumberFormat="1" applyFont="1" applyAlignment="1">
      <alignment horizontal="center" vertical="center"/>
    </xf>
    <xf numFmtId="49" fontId="40" fillId="0" borderId="25" xfId="2" applyNumberFormat="1" applyFont="1" applyBorder="1" applyAlignment="1">
      <alignment horizontal="center" vertical="center"/>
    </xf>
    <xf numFmtId="49" fontId="40" fillId="0" borderId="23" xfId="2" applyNumberFormat="1" applyFont="1" applyBorder="1" applyAlignment="1">
      <alignment horizontal="center" vertical="center"/>
    </xf>
    <xf numFmtId="0" fontId="40" fillId="0" borderId="24" xfId="2" applyFont="1" applyBorder="1" applyAlignment="1">
      <alignment horizontal="center" vertical="center"/>
    </xf>
    <xf numFmtId="0" fontId="40" fillId="0" borderId="25" xfId="2" applyFont="1" applyBorder="1" applyAlignment="1">
      <alignment horizontal="center" vertical="center"/>
    </xf>
    <xf numFmtId="49" fontId="40" fillId="0" borderId="24" xfId="2" applyNumberFormat="1" applyFont="1" applyBorder="1" applyAlignment="1">
      <alignment horizontal="center" vertical="center"/>
    </xf>
    <xf numFmtId="49" fontId="40" fillId="0" borderId="26" xfId="2" applyNumberFormat="1" applyFont="1" applyBorder="1" applyAlignment="1">
      <alignment horizontal="center" vertical="center"/>
    </xf>
    <xf numFmtId="49" fontId="40" fillId="0" borderId="16" xfId="2" applyNumberFormat="1" applyFont="1" applyBorder="1" applyAlignment="1">
      <alignment horizontal="center" vertical="center"/>
    </xf>
    <xf numFmtId="49" fontId="40" fillId="0" borderId="15" xfId="2" applyNumberFormat="1" applyFont="1" applyBorder="1" applyAlignment="1">
      <alignment horizontal="center" vertical="center"/>
    </xf>
    <xf numFmtId="49" fontId="40" fillId="0" borderId="93" xfId="2" applyNumberFormat="1" applyFont="1" applyBorder="1" applyAlignment="1">
      <alignment horizontal="center" vertical="center"/>
    </xf>
    <xf numFmtId="49" fontId="40" fillId="0" borderId="12" xfId="2" applyNumberFormat="1" applyFont="1" applyBorder="1" applyAlignment="1">
      <alignment horizontal="center" vertical="center" shrinkToFit="1"/>
    </xf>
    <xf numFmtId="49" fontId="40" fillId="0" borderId="16" xfId="2" applyNumberFormat="1" applyFont="1" applyBorder="1" applyAlignment="1">
      <alignment horizontal="center" vertical="center" shrinkToFit="1"/>
    </xf>
    <xf numFmtId="49" fontId="40" fillId="0" borderId="11" xfId="2" applyNumberFormat="1" applyFont="1" applyBorder="1" applyAlignment="1">
      <alignment horizontal="center" vertical="center" shrinkToFit="1"/>
    </xf>
    <xf numFmtId="49" fontId="40" fillId="0" borderId="30" xfId="2" applyNumberFormat="1" applyFont="1" applyBorder="1" applyAlignment="1">
      <alignment horizontal="center" vertical="center" shrinkToFit="1"/>
    </xf>
    <xf numFmtId="49" fontId="39" fillId="0" borderId="12" xfId="2" applyNumberFormat="1" applyFont="1" applyBorder="1" applyAlignment="1">
      <alignment horizontal="center" vertical="center"/>
    </xf>
    <xf numFmtId="49" fontId="39" fillId="0" borderId="16" xfId="2" applyNumberFormat="1" applyFont="1" applyBorder="1" applyAlignment="1">
      <alignment horizontal="center" vertical="center"/>
    </xf>
    <xf numFmtId="49" fontId="41" fillId="0" borderId="12" xfId="2" applyNumberFormat="1" applyFont="1" applyBorder="1" applyAlignment="1">
      <alignment horizontal="center" vertical="center" shrinkToFit="1"/>
    </xf>
    <xf numFmtId="49" fontId="41" fillId="0" borderId="16" xfId="2" applyNumberFormat="1" applyFont="1" applyBorder="1" applyAlignment="1">
      <alignment vertical="center" shrinkToFit="1"/>
    </xf>
    <xf numFmtId="49" fontId="42" fillId="4" borderId="28" xfId="2" applyNumberFormat="1" applyFont="1" applyFill="1" applyBorder="1" applyAlignment="1">
      <alignment horizontal="center" vertical="center"/>
    </xf>
    <xf numFmtId="49" fontId="42" fillId="4" borderId="3" xfId="2" applyNumberFormat="1" applyFont="1" applyFill="1" applyBorder="1" applyAlignment="1">
      <alignment horizontal="center" vertical="center"/>
    </xf>
    <xf numFmtId="49" fontId="42" fillId="4" borderId="29" xfId="2" applyNumberFormat="1" applyFont="1" applyFill="1" applyBorder="1" applyAlignment="1">
      <alignment horizontal="center" vertical="center"/>
    </xf>
    <xf numFmtId="49" fontId="39" fillId="0" borderId="4" xfId="2" applyNumberFormat="1" applyFont="1" applyBorder="1" applyAlignment="1">
      <alignment horizontal="center" vertical="center" textRotation="255"/>
    </xf>
    <xf numFmtId="49" fontId="39" fillId="0" borderId="5" xfId="2" applyNumberFormat="1" applyFont="1" applyBorder="1" applyAlignment="1">
      <alignment horizontal="center" vertical="center" textRotation="255"/>
    </xf>
    <xf numFmtId="49" fontId="39" fillId="0" borderId="38" xfId="2" applyNumberFormat="1" applyFont="1" applyBorder="1" applyAlignment="1">
      <alignment horizontal="center" vertical="center" textRotation="255"/>
    </xf>
    <xf numFmtId="49" fontId="39" fillId="0" borderId="11" xfId="2" applyNumberFormat="1" applyFont="1" applyBorder="1" applyAlignment="1">
      <alignment horizontal="center" vertical="center"/>
    </xf>
    <xf numFmtId="49" fontId="41" fillId="0" borderId="28" xfId="2" applyNumberFormat="1" applyFont="1" applyBorder="1" applyAlignment="1">
      <alignment horizontal="left" vertical="center" indent="1" shrinkToFit="1"/>
    </xf>
    <xf numFmtId="49" fontId="41" fillId="0" borderId="3" xfId="2" applyNumberFormat="1" applyFont="1" applyBorder="1" applyAlignment="1">
      <alignment horizontal="left" vertical="center" indent="1" shrinkToFit="1"/>
    </xf>
    <xf numFmtId="49" fontId="41" fillId="0" borderId="4" xfId="2" applyNumberFormat="1" applyFont="1" applyBorder="1" applyAlignment="1">
      <alignment horizontal="left" vertical="center" indent="1" shrinkToFit="1"/>
    </xf>
    <xf numFmtId="49" fontId="43" fillId="4" borderId="28" xfId="2" applyNumberFormat="1" applyFont="1" applyFill="1" applyBorder="1" applyAlignment="1">
      <alignment horizontal="center" vertical="center"/>
    </xf>
    <xf numFmtId="49" fontId="43" fillId="4" borderId="3" xfId="2" applyNumberFormat="1" applyFont="1" applyFill="1" applyBorder="1" applyAlignment="1">
      <alignment horizontal="center" vertical="center"/>
    </xf>
    <xf numFmtId="49" fontId="43" fillId="4" borderId="29" xfId="2" applyNumberFormat="1" applyFont="1" applyFill="1" applyBorder="1" applyAlignment="1">
      <alignment horizontal="center" vertical="center"/>
    </xf>
    <xf numFmtId="49" fontId="39" fillId="0" borderId="28" xfId="2" applyNumberFormat="1" applyFont="1" applyBorder="1" applyAlignment="1">
      <alignment horizontal="center" vertical="center"/>
    </xf>
    <xf numFmtId="49" fontId="39" fillId="0" borderId="4" xfId="2" applyNumberFormat="1" applyFont="1" applyBorder="1" applyAlignment="1">
      <alignment horizontal="center" vertical="center"/>
    </xf>
    <xf numFmtId="49" fontId="39" fillId="0" borderId="6" xfId="2" applyNumberFormat="1" applyFont="1" applyBorder="1" applyAlignment="1">
      <alignment horizontal="center" vertical="center"/>
    </xf>
    <xf numFmtId="49" fontId="39" fillId="0" borderId="8" xfId="2" applyNumberFormat="1" applyFont="1" applyBorder="1" applyAlignment="1">
      <alignment horizontal="center" vertical="center"/>
    </xf>
    <xf numFmtId="49" fontId="41" fillId="0" borderId="94" xfId="2" applyNumberFormat="1" applyFont="1" applyBorder="1" applyAlignment="1">
      <alignment horizontal="left" vertical="center" shrinkToFit="1"/>
    </xf>
    <xf numFmtId="49" fontId="41" fillId="0" borderId="95" xfId="2" applyNumberFormat="1" applyFont="1" applyBorder="1" applyAlignment="1">
      <alignment horizontal="left" vertical="center" shrinkToFit="1"/>
    </xf>
    <xf numFmtId="0" fontId="44" fillId="4" borderId="33" xfId="2" applyFont="1" applyFill="1" applyBorder="1" applyAlignment="1">
      <alignment horizontal="right" vertical="center" wrapText="1"/>
    </xf>
    <xf numFmtId="0" fontId="44" fillId="4" borderId="0" xfId="2" applyFont="1" applyFill="1" applyAlignment="1">
      <alignment horizontal="right" vertical="center" wrapText="1"/>
    </xf>
    <xf numFmtId="177" fontId="42" fillId="4" borderId="0" xfId="2" applyNumberFormat="1" applyFont="1" applyFill="1" applyAlignment="1">
      <alignment horizontal="center" vertical="center" wrapText="1"/>
    </xf>
    <xf numFmtId="177" fontId="42" fillId="4" borderId="0" xfId="2" applyNumberFormat="1" applyFont="1" applyFill="1" applyAlignment="1">
      <alignment horizontal="left" vertical="center" wrapText="1"/>
    </xf>
    <xf numFmtId="177" fontId="42" fillId="4" borderId="34" xfId="2" applyNumberFormat="1" applyFont="1" applyFill="1" applyBorder="1" applyAlignment="1">
      <alignment horizontal="left" vertical="center" wrapText="1"/>
    </xf>
    <xf numFmtId="0" fontId="1" fillId="0" borderId="96" xfId="2" applyFont="1" applyBorder="1" applyAlignment="1">
      <alignment horizontal="center" vertical="center"/>
    </xf>
    <xf numFmtId="0" fontId="1" fillId="0" borderId="97" xfId="2" applyFont="1" applyBorder="1" applyAlignment="1">
      <alignment horizontal="center" vertical="center"/>
    </xf>
    <xf numFmtId="49" fontId="42" fillId="4" borderId="0" xfId="2" applyNumberFormat="1" applyFont="1" applyFill="1" applyAlignment="1">
      <alignment horizontal="left" vertical="center" wrapText="1"/>
    </xf>
    <xf numFmtId="49" fontId="42" fillId="4" borderId="34" xfId="2" applyNumberFormat="1" applyFont="1" applyFill="1" applyBorder="1" applyAlignment="1">
      <alignment horizontal="left" vertical="center" wrapText="1"/>
    </xf>
    <xf numFmtId="49" fontId="41" fillId="0" borderId="6" xfId="2" applyNumberFormat="1" applyFont="1" applyBorder="1" applyAlignment="1">
      <alignment horizontal="left" vertical="center" indent="1" shrinkToFit="1"/>
    </xf>
    <xf numFmtId="49" fontId="41" fillId="0" borderId="7" xfId="2" applyNumberFormat="1" applyFont="1" applyBorder="1" applyAlignment="1">
      <alignment horizontal="left" vertical="center" indent="1" shrinkToFit="1"/>
    </xf>
    <xf numFmtId="49" fontId="41" fillId="0" borderId="8" xfId="2" applyNumberFormat="1" applyFont="1" applyBorder="1" applyAlignment="1">
      <alignment horizontal="left" vertical="center" indent="1" shrinkToFit="1"/>
    </xf>
    <xf numFmtId="49" fontId="44" fillId="4" borderId="33" xfId="2" applyNumberFormat="1" applyFont="1" applyFill="1" applyBorder="1" applyAlignment="1">
      <alignment horizontal="center" vertical="center" wrapText="1"/>
    </xf>
    <xf numFmtId="49" fontId="44" fillId="4" borderId="0" xfId="2" applyNumberFormat="1" applyFont="1" applyFill="1" applyAlignment="1">
      <alignment horizontal="center" vertical="center" wrapText="1"/>
    </xf>
    <xf numFmtId="49" fontId="44" fillId="4" borderId="34" xfId="2" applyNumberFormat="1" applyFont="1" applyFill="1" applyBorder="1" applyAlignment="1">
      <alignment horizontal="center" vertical="center" wrapText="1"/>
    </xf>
    <xf numFmtId="49" fontId="41" fillId="0" borderId="11" xfId="2" applyNumberFormat="1" applyFont="1" applyBorder="1" applyAlignment="1">
      <alignment horizontal="left" vertical="center" indent="1" shrinkToFit="1"/>
    </xf>
    <xf numFmtId="49" fontId="41" fillId="0" borderId="12" xfId="2" applyNumberFormat="1" applyFont="1" applyBorder="1" applyAlignment="1">
      <alignment horizontal="left" vertical="center" indent="1" shrinkToFit="1"/>
    </xf>
    <xf numFmtId="49" fontId="41" fillId="0" borderId="16" xfId="2" applyNumberFormat="1" applyFont="1" applyBorder="1" applyAlignment="1">
      <alignment horizontal="left" vertical="center" indent="1" shrinkToFit="1"/>
    </xf>
    <xf numFmtId="14" fontId="44" fillId="5" borderId="15" xfId="2" applyNumberFormat="1" applyFont="1" applyFill="1" applyBorder="1" applyAlignment="1">
      <alignment horizontal="center" vertical="center" wrapText="1"/>
    </xf>
    <xf numFmtId="49" fontId="39" fillId="0" borderId="39" xfId="2" applyNumberFormat="1" applyFont="1" applyBorder="1" applyAlignment="1">
      <alignment horizontal="center" vertical="center"/>
    </xf>
    <xf numFmtId="49" fontId="39" fillId="0" borderId="41" xfId="2" applyNumberFormat="1" applyFont="1" applyBorder="1" applyAlignment="1">
      <alignment horizontal="center" vertical="center"/>
    </xf>
    <xf numFmtId="49" fontId="46" fillId="0" borderId="39" xfId="5" applyNumberFormat="1" applyFont="1" applyBorder="1" applyAlignment="1">
      <alignment horizontal="left" vertical="center" indent="1" shrinkToFit="1"/>
    </xf>
    <xf numFmtId="49" fontId="46" fillId="0" borderId="40" xfId="5" applyNumberFormat="1" applyFont="1" applyBorder="1" applyAlignment="1">
      <alignment horizontal="left" vertical="center" indent="1" shrinkToFit="1"/>
    </xf>
    <xf numFmtId="49" fontId="46" fillId="0" borderId="41" xfId="5" applyNumberFormat="1" applyFont="1" applyBorder="1" applyAlignment="1">
      <alignment horizontal="left" vertical="center" indent="1" shrinkToFit="1"/>
    </xf>
    <xf numFmtId="49" fontId="41" fillId="0" borderId="39" xfId="2" applyNumberFormat="1" applyFont="1" applyBorder="1" applyAlignment="1">
      <alignment horizontal="center" vertical="center" shrinkToFit="1"/>
    </xf>
    <xf numFmtId="49" fontId="41" fillId="0" borderId="40" xfId="2" applyNumberFormat="1" applyFont="1" applyBorder="1" applyAlignment="1">
      <alignment horizontal="center" vertical="center" shrinkToFit="1"/>
    </xf>
    <xf numFmtId="49" fontId="41" fillId="0" borderId="43" xfId="2" applyNumberFormat="1" applyFont="1" applyBorder="1" applyAlignment="1">
      <alignment horizontal="center" vertical="center" shrinkToFit="1"/>
    </xf>
    <xf numFmtId="49" fontId="42" fillId="4" borderId="21" xfId="4" applyNumberFormat="1" applyFont="1" applyFill="1" applyBorder="1" applyAlignment="1">
      <alignment horizontal="left" vertical="center"/>
    </xf>
    <xf numFmtId="49" fontId="42" fillId="4" borderId="98" xfId="4" applyNumberFormat="1" applyFont="1" applyFill="1" applyBorder="1" applyAlignment="1">
      <alignment horizontal="left" vertical="center"/>
    </xf>
    <xf numFmtId="49" fontId="40" fillId="0" borderId="99" xfId="2" applyNumberFormat="1" applyFont="1" applyBorder="1" applyAlignment="1">
      <alignment horizontal="center" vertical="center"/>
    </xf>
    <xf numFmtId="49" fontId="40" fillId="0" borderId="8" xfId="2" applyNumberFormat="1" applyFont="1" applyBorder="1" applyAlignment="1">
      <alignment horizontal="center" vertical="center"/>
    </xf>
    <xf numFmtId="49" fontId="39" fillId="0" borderId="100" xfId="2" applyNumberFormat="1" applyFont="1" applyBorder="1" applyAlignment="1">
      <alignment horizontal="center" vertical="center"/>
    </xf>
    <xf numFmtId="49" fontId="39" fillId="0" borderId="14" xfId="2" applyNumberFormat="1" applyFont="1" applyBorder="1" applyAlignment="1">
      <alignment horizontal="center" vertical="center"/>
    </xf>
    <xf numFmtId="49" fontId="40" fillId="0" borderId="100" xfId="2" applyNumberFormat="1" applyFont="1" applyBorder="1" applyAlignment="1">
      <alignment horizontal="left" vertical="center" wrapText="1"/>
    </xf>
    <xf numFmtId="49" fontId="40" fillId="0" borderId="14" xfId="2" applyNumberFormat="1" applyFont="1" applyBorder="1" applyAlignment="1">
      <alignment horizontal="left" vertical="center"/>
    </xf>
    <xf numFmtId="49" fontId="40" fillId="0" borderId="100" xfId="2" applyNumberFormat="1" applyFont="1" applyBorder="1" applyAlignment="1">
      <alignment horizontal="center" vertical="center"/>
    </xf>
    <xf numFmtId="49" fontId="40" fillId="0" borderId="14" xfId="2" applyNumberFormat="1" applyFont="1" applyBorder="1" applyAlignment="1">
      <alignment horizontal="center" vertical="center"/>
    </xf>
    <xf numFmtId="49" fontId="40" fillId="0" borderId="100" xfId="2" applyNumberFormat="1" applyFont="1" applyBorder="1" applyAlignment="1">
      <alignment horizontal="center" vertical="center" wrapText="1"/>
    </xf>
    <xf numFmtId="49" fontId="40" fillId="0" borderId="14" xfId="2" applyNumberFormat="1" applyFont="1" applyBorder="1" applyAlignment="1">
      <alignment horizontal="center" vertical="center" wrapText="1"/>
    </xf>
    <xf numFmtId="49" fontId="40" fillId="0" borderId="101" xfId="2" applyNumberFormat="1" applyFont="1" applyBorder="1" applyAlignment="1">
      <alignment horizontal="center" vertical="center"/>
    </xf>
    <xf numFmtId="49" fontId="40" fillId="0" borderId="6" xfId="2" applyNumberFormat="1" applyFont="1" applyBorder="1" applyAlignment="1">
      <alignment horizontal="center" vertical="center"/>
    </xf>
    <xf numFmtId="0" fontId="42" fillId="0" borderId="102" xfId="4" applyFont="1" applyBorder="1" applyAlignment="1">
      <alignment horizontal="center" vertical="center"/>
    </xf>
    <xf numFmtId="0" fontId="42" fillId="0" borderId="103" xfId="4" applyFont="1" applyBorder="1" applyAlignment="1">
      <alignment horizontal="center" vertical="center"/>
    </xf>
    <xf numFmtId="0" fontId="42" fillId="0" borderId="104" xfId="4" applyFont="1" applyBorder="1" applyAlignment="1">
      <alignment horizontal="center" vertical="center"/>
    </xf>
    <xf numFmtId="49" fontId="41" fillId="0" borderId="103" xfId="2" applyNumberFormat="1" applyFont="1" applyBorder="1" applyAlignment="1">
      <alignment horizontal="left" vertical="center"/>
    </xf>
    <xf numFmtId="49" fontId="52" fillId="0" borderId="117" xfId="2" applyNumberFormat="1" applyFont="1" applyBorder="1" applyAlignment="1">
      <alignment horizontal="center" vertical="center" shrinkToFit="1"/>
    </xf>
    <xf numFmtId="49" fontId="52" fillId="0" borderId="18" xfId="2" applyNumberFormat="1" applyFont="1" applyBorder="1" applyAlignment="1">
      <alignment horizontal="center" vertical="center" shrinkToFit="1"/>
    </xf>
    <xf numFmtId="49" fontId="52" fillId="0" borderId="82" xfId="2" applyNumberFormat="1" applyFont="1" applyBorder="1" applyAlignment="1">
      <alignment horizontal="center" vertical="center" shrinkToFit="1"/>
    </xf>
    <xf numFmtId="49" fontId="52" fillId="0" borderId="9" xfId="2" applyNumberFormat="1" applyFont="1" applyBorder="1" applyAlignment="1">
      <alignment horizontal="center" vertical="center" shrinkToFit="1"/>
    </xf>
    <xf numFmtId="49" fontId="52" fillId="0" borderId="118" xfId="2" applyNumberFormat="1" applyFont="1" applyBorder="1" applyAlignment="1">
      <alignment horizontal="center" vertical="center"/>
    </xf>
    <xf numFmtId="49" fontId="52" fillId="0" borderId="19" xfId="2" applyNumberFormat="1" applyFont="1" applyBorder="1" applyAlignment="1">
      <alignment horizontal="center" vertical="center"/>
    </xf>
    <xf numFmtId="49" fontId="52" fillId="0" borderId="83" xfId="2" applyNumberFormat="1" applyFont="1" applyBorder="1" applyAlignment="1">
      <alignment horizontal="center" vertical="center"/>
    </xf>
    <xf numFmtId="49" fontId="52" fillId="0" borderId="20" xfId="2" applyNumberFormat="1" applyFont="1" applyBorder="1" applyAlignment="1">
      <alignment horizontal="center" vertical="center"/>
    </xf>
    <xf numFmtId="49" fontId="52" fillId="0" borderId="13" xfId="2" applyNumberFormat="1" applyFont="1" applyBorder="1" applyAlignment="1">
      <alignment horizontal="center" vertical="center"/>
    </xf>
    <xf numFmtId="49" fontId="52" fillId="0" borderId="76" xfId="2" applyNumberFormat="1" applyFont="1" applyBorder="1" applyAlignment="1">
      <alignment horizontal="center" vertical="center"/>
    </xf>
    <xf numFmtId="49" fontId="52" fillId="0" borderId="71" xfId="2" applyNumberFormat="1" applyFont="1" applyBorder="1" applyAlignment="1">
      <alignment horizontal="center" vertical="center"/>
    </xf>
    <xf numFmtId="49" fontId="52" fillId="0" borderId="84" xfId="2" applyNumberFormat="1" applyFont="1" applyBorder="1" applyAlignment="1">
      <alignment horizontal="center" vertical="center"/>
    </xf>
    <xf numFmtId="49" fontId="52" fillId="0" borderId="70" xfId="2" applyNumberFormat="1" applyFont="1" applyBorder="1" applyAlignment="1">
      <alignment horizontal="center" vertical="center"/>
    </xf>
    <xf numFmtId="49" fontId="52" fillId="0" borderId="9" xfId="2" applyNumberFormat="1" applyFont="1" applyBorder="1" applyAlignment="1">
      <alignment horizontal="center" vertical="center"/>
    </xf>
    <xf numFmtId="49" fontId="52" fillId="0" borderId="10" xfId="2" applyNumberFormat="1" applyFont="1" applyBorder="1" applyAlignment="1">
      <alignment horizontal="center" vertical="center"/>
    </xf>
    <xf numFmtId="49" fontId="52" fillId="0" borderId="68" xfId="2" applyNumberFormat="1" applyFont="1" applyBorder="1" applyAlignment="1">
      <alignment horizontal="center" vertical="center"/>
    </xf>
    <xf numFmtId="49" fontId="54" fillId="0" borderId="53" xfId="0" applyNumberFormat="1" applyFont="1" applyBorder="1" applyAlignment="1">
      <alignment horizontal="right" vertical="center"/>
    </xf>
    <xf numFmtId="49" fontId="54" fillId="0" borderId="52" xfId="0" applyNumberFormat="1" applyFont="1" applyBorder="1" applyAlignment="1">
      <alignment horizontal="right" vertical="center"/>
    </xf>
    <xf numFmtId="49" fontId="54" fillId="0" borderId="54" xfId="0" applyNumberFormat="1" applyFont="1" applyBorder="1" applyAlignment="1">
      <alignment horizontal="right" vertical="center"/>
    </xf>
    <xf numFmtId="49" fontId="54" fillId="0" borderId="55" xfId="0" applyNumberFormat="1" applyFont="1" applyBorder="1" applyAlignment="1">
      <alignment horizontal="right" vertical="center"/>
    </xf>
    <xf numFmtId="49" fontId="52" fillId="0" borderId="82" xfId="2" applyNumberFormat="1" applyFont="1" applyBorder="1" applyAlignment="1">
      <alignment horizontal="center" vertical="center"/>
    </xf>
    <xf numFmtId="49" fontId="52" fillId="0" borderId="71" xfId="2" applyNumberFormat="1" applyFont="1" applyBorder="1" applyAlignment="1">
      <alignment horizontal="center" vertical="center" shrinkToFit="1"/>
    </xf>
    <xf numFmtId="49" fontId="52" fillId="0" borderId="84" xfId="2" applyNumberFormat="1" applyFont="1" applyBorder="1" applyAlignment="1">
      <alignment horizontal="center" vertical="center" shrinkToFit="1"/>
    </xf>
    <xf numFmtId="49" fontId="52" fillId="0" borderId="70" xfId="2" applyNumberFormat="1" applyFont="1" applyBorder="1" applyAlignment="1">
      <alignment horizontal="center" vertical="center" shrinkToFit="1"/>
    </xf>
    <xf numFmtId="49" fontId="52" fillId="0" borderId="10" xfId="2" applyNumberFormat="1" applyFont="1" applyBorder="1" applyAlignment="1">
      <alignment horizontal="center" vertical="center" shrinkToFit="1"/>
    </xf>
    <xf numFmtId="49" fontId="52" fillId="0" borderId="68" xfId="2" applyNumberFormat="1" applyFont="1" applyBorder="1" applyAlignment="1">
      <alignment horizontal="center" vertical="center" shrinkToFit="1"/>
    </xf>
    <xf numFmtId="178" fontId="40" fillId="0" borderId="51" xfId="2" applyNumberFormat="1" applyFont="1" applyBorder="1" applyAlignment="1">
      <alignment horizontal="center" vertical="center" shrinkToFit="1"/>
    </xf>
    <xf numFmtId="178" fontId="40" fillId="0" borderId="54" xfId="2" applyNumberFormat="1" applyFont="1" applyBorder="1" applyAlignment="1">
      <alignment horizontal="center" vertical="center" shrinkToFit="1"/>
    </xf>
    <xf numFmtId="49" fontId="52" fillId="0" borderId="119" xfId="2" applyNumberFormat="1" applyFont="1" applyBorder="1" applyAlignment="1">
      <alignment horizontal="center" vertical="center"/>
    </xf>
    <xf numFmtId="49" fontId="52" fillId="0" borderId="6" xfId="2" applyNumberFormat="1" applyFont="1" applyBorder="1" applyAlignment="1">
      <alignment horizontal="center" vertical="center"/>
    </xf>
    <xf numFmtId="49" fontId="52" fillId="0" borderId="14" xfId="2" applyNumberFormat="1" applyFont="1" applyBorder="1" applyAlignment="1">
      <alignment horizontal="center" vertical="center" shrinkToFit="1"/>
    </xf>
    <xf numFmtId="49" fontId="52" fillId="0" borderId="120" xfId="2" applyNumberFormat="1" applyFont="1" applyBorder="1" applyAlignment="1">
      <alignment horizontal="center" vertical="center" shrinkToFit="1"/>
    </xf>
    <xf numFmtId="49" fontId="52" fillId="0" borderId="8" xfId="2" applyNumberFormat="1" applyFont="1" applyBorder="1" applyAlignment="1">
      <alignment horizontal="center" vertical="center" shrinkToFit="1"/>
    </xf>
    <xf numFmtId="49" fontId="52" fillId="0" borderId="19" xfId="2" applyNumberFormat="1" applyFont="1" applyBorder="1" applyAlignment="1">
      <alignment horizontal="center" vertical="center" shrinkToFit="1"/>
    </xf>
    <xf numFmtId="49" fontId="52" fillId="0" borderId="83" xfId="2" applyNumberFormat="1" applyFont="1" applyBorder="1" applyAlignment="1">
      <alignment horizontal="center" vertical="center" shrinkToFit="1"/>
    </xf>
    <xf numFmtId="49" fontId="52" fillId="0" borderId="77" xfId="2" applyNumberFormat="1" applyFont="1" applyBorder="1" applyAlignment="1">
      <alignment horizontal="center" vertical="center"/>
    </xf>
    <xf numFmtId="49" fontId="52" fillId="0" borderId="11" xfId="2" applyNumberFormat="1" applyFont="1" applyBorder="1" applyAlignment="1">
      <alignment horizontal="center" vertical="center"/>
    </xf>
    <xf numFmtId="49" fontId="52" fillId="0" borderId="15" xfId="2" applyNumberFormat="1" applyFont="1" applyBorder="1" applyAlignment="1">
      <alignment horizontal="center" vertical="center" shrinkToFit="1"/>
    </xf>
    <xf numFmtId="49" fontId="52" fillId="0" borderId="79" xfId="2" applyNumberFormat="1" applyFont="1" applyBorder="1" applyAlignment="1">
      <alignment horizontal="center" vertical="center" shrinkToFit="1"/>
    </xf>
    <xf numFmtId="49" fontId="52" fillId="0" borderId="16" xfId="2" applyNumberFormat="1" applyFont="1" applyBorder="1" applyAlignment="1">
      <alignment horizontal="center" vertical="center" shrinkToFit="1"/>
    </xf>
    <xf numFmtId="49" fontId="52" fillId="0" borderId="11" xfId="2" applyNumberFormat="1" applyFont="1" applyBorder="1" applyAlignment="1">
      <alignment horizontal="center" vertical="center" shrinkToFit="1"/>
    </xf>
    <xf numFmtId="49" fontId="52" fillId="0" borderId="12" xfId="2" applyNumberFormat="1" applyFont="1" applyBorder="1" applyAlignment="1">
      <alignment horizontal="center" vertical="center" shrinkToFit="1"/>
    </xf>
    <xf numFmtId="49" fontId="52" fillId="0" borderId="72" xfId="2" applyNumberFormat="1" applyFont="1" applyBorder="1" applyAlignment="1">
      <alignment horizontal="center" vertical="center" shrinkToFit="1"/>
    </xf>
    <xf numFmtId="49" fontId="40" fillId="0" borderId="31" xfId="2" applyNumberFormat="1" applyFont="1" applyBorder="1" applyAlignment="1">
      <alignment horizontal="center" vertical="center" shrinkToFit="1"/>
    </xf>
    <xf numFmtId="49" fontId="21" fillId="0" borderId="21" xfId="4" applyNumberFormat="1" applyFont="1" applyBorder="1" applyAlignment="1">
      <alignment horizontal="center" vertical="center"/>
    </xf>
    <xf numFmtId="49" fontId="13" fillId="0" borderId="21" xfId="4" applyNumberFormat="1" applyFont="1" applyBorder="1" applyAlignment="1">
      <alignment horizontal="center" vertical="center"/>
    </xf>
    <xf numFmtId="49" fontId="40" fillId="0" borderId="121" xfId="2" applyNumberFormat="1" applyFont="1" applyBorder="1" applyAlignment="1">
      <alignment horizontal="center" vertical="center"/>
    </xf>
    <xf numFmtId="49" fontId="39" fillId="0" borderId="31" xfId="2" applyNumberFormat="1" applyFont="1" applyBorder="1" applyAlignment="1">
      <alignment horizontal="center" vertical="center"/>
    </xf>
    <xf numFmtId="49" fontId="39" fillId="0" borderId="122" xfId="2" applyNumberFormat="1" applyFont="1" applyBorder="1" applyAlignment="1">
      <alignment horizontal="center" vertical="center" textRotation="255"/>
    </xf>
    <xf numFmtId="49" fontId="39" fillId="0" borderId="32" xfId="2" applyNumberFormat="1" applyFont="1" applyBorder="1" applyAlignment="1">
      <alignment horizontal="center" vertical="center" textRotation="255"/>
    </xf>
    <xf numFmtId="49" fontId="39" fillId="0" borderId="36" xfId="2" applyNumberFormat="1" applyFont="1" applyBorder="1" applyAlignment="1">
      <alignment horizontal="center" vertical="center" textRotation="255"/>
    </xf>
    <xf numFmtId="49" fontId="40" fillId="0" borderId="124" xfId="2" applyNumberFormat="1" applyFont="1" applyBorder="1" applyAlignment="1">
      <alignment horizontal="center" vertical="center"/>
    </xf>
    <xf numFmtId="49" fontId="40" fillId="0" borderId="125" xfId="2" applyNumberFormat="1" applyFont="1"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30" fillId="0" borderId="0" xfId="0" applyFont="1" applyAlignment="1">
      <alignment horizontal="center" vertical="center"/>
    </xf>
    <xf numFmtId="0" fontId="17"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49" fontId="13"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30" xfId="0" applyNumberFormat="1" applyFont="1" applyBorder="1" applyAlignment="1">
      <alignment horizontal="left" vertical="center"/>
    </xf>
    <xf numFmtId="49" fontId="14" fillId="0" borderId="32" xfId="0" applyNumberFormat="1" applyFont="1" applyBorder="1" applyAlignment="1">
      <alignment horizontal="center" vertical="center" textRotation="255"/>
    </xf>
    <xf numFmtId="49" fontId="14" fillId="0" borderId="36" xfId="0" applyNumberFormat="1" applyFont="1" applyBorder="1" applyAlignment="1">
      <alignment horizontal="center" vertical="center" textRotation="255"/>
    </xf>
    <xf numFmtId="49" fontId="14" fillId="2" borderId="11"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30" xfId="0" applyNumberFormat="1" applyFont="1" applyFill="1" applyBorder="1" applyAlignment="1">
      <alignment horizontal="center" vertical="center"/>
    </xf>
    <xf numFmtId="49" fontId="14" fillId="0" borderId="6"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5" fillId="0" borderId="39" xfId="3" applyNumberFormat="1" applyBorder="1" applyAlignment="1" applyProtection="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6" xfId="0" applyNumberFormat="1" applyFont="1" applyBorder="1" applyAlignment="1">
      <alignment horizontal="left" vertical="center"/>
    </xf>
    <xf numFmtId="49" fontId="7" fillId="0" borderId="28"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29"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33"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34" xfId="0" applyNumberFormat="1" applyFont="1" applyBorder="1" applyAlignment="1">
      <alignment horizontal="left" vertical="center"/>
    </xf>
    <xf numFmtId="49" fontId="14" fillId="0" borderId="33"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6"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right" vertical="center"/>
    </xf>
    <xf numFmtId="49" fontId="7" fillId="0" borderId="54" xfId="0" applyNumberFormat="1" applyFont="1" applyBorder="1" applyAlignment="1">
      <alignment horizontal="right" vertical="center"/>
    </xf>
    <xf numFmtId="49" fontId="7" fillId="0" borderId="52" xfId="0" applyNumberFormat="1" applyFont="1" applyBorder="1" applyAlignment="1">
      <alignment horizontal="right" vertical="center"/>
    </xf>
    <xf numFmtId="49" fontId="16" fillId="0" borderId="53" xfId="0" applyNumberFormat="1" applyFont="1" applyBorder="1" applyAlignment="1">
      <alignment horizontal="right" vertical="center"/>
    </xf>
    <xf numFmtId="49" fontId="16" fillId="0" borderId="54" xfId="0" applyNumberFormat="1" applyFont="1" applyBorder="1" applyAlignment="1">
      <alignment horizontal="right" vertical="center"/>
    </xf>
    <xf numFmtId="49" fontId="16" fillId="0" borderId="52" xfId="0" applyNumberFormat="1" applyFont="1" applyBorder="1" applyAlignment="1">
      <alignment horizontal="right" vertical="center"/>
    </xf>
    <xf numFmtId="49" fontId="7" fillId="0" borderId="55" xfId="0" applyNumberFormat="1" applyFont="1" applyBorder="1" applyAlignment="1">
      <alignment horizontal="right" vertical="center"/>
    </xf>
    <xf numFmtId="49" fontId="7" fillId="0" borderId="28" xfId="0" applyNumberFormat="1" applyFont="1" applyBorder="1" applyAlignment="1">
      <alignmen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3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5" xfId="0" applyNumberFormat="1" applyFont="1" applyBorder="1" applyAlignment="1">
      <alignment horizontal="center" vertical="center"/>
    </xf>
    <xf numFmtId="49" fontId="7" fillId="0" borderId="5" xfId="0" applyNumberFormat="1" applyFont="1" applyBorder="1" applyAlignment="1">
      <alignment horizontal="left" vertical="center"/>
    </xf>
    <xf numFmtId="0" fontId="33" fillId="0" borderId="0" xfId="0" applyFont="1" applyAlignment="1">
      <alignment horizontal="center" vertical="center" shrinkToFit="1"/>
    </xf>
    <xf numFmtId="0" fontId="33" fillId="0" borderId="0" xfId="0" applyFont="1"/>
    <xf numFmtId="0" fontId="33" fillId="0" borderId="0" xfId="0" applyFont="1" applyAlignment="1">
      <alignment shrinkToFit="1"/>
    </xf>
    <xf numFmtId="0" fontId="34" fillId="0" borderId="7" xfId="0" applyFont="1" applyBorder="1"/>
    <xf numFmtId="0" fontId="33" fillId="0" borderId="7" xfId="0" applyFont="1" applyBorder="1" applyAlignment="1">
      <alignment shrinkToFit="1"/>
    </xf>
    <xf numFmtId="0" fontId="57" fillId="0" borderId="131" xfId="0" applyFont="1" applyBorder="1" applyAlignment="1">
      <alignment horizontal="center" vertical="center" shrinkToFit="1"/>
    </xf>
    <xf numFmtId="0" fontId="57" fillId="0" borderId="132" xfId="0" applyFont="1" applyBorder="1" applyAlignment="1">
      <alignment horizontal="center" vertical="center" shrinkToFit="1"/>
    </xf>
    <xf numFmtId="0" fontId="57" fillId="0" borderId="146" xfId="0" applyFont="1" applyBorder="1" applyAlignment="1">
      <alignment horizontal="center" vertical="center" shrinkToFit="1"/>
    </xf>
    <xf numFmtId="0" fontId="57" fillId="0" borderId="37"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38" xfId="0" applyFont="1" applyBorder="1" applyAlignment="1">
      <alignment horizontal="center" vertical="center" shrinkToFit="1"/>
    </xf>
    <xf numFmtId="0" fontId="22" fillId="0" borderId="147" xfId="0" applyFont="1" applyBorder="1" applyAlignment="1">
      <alignment horizontal="center" vertical="center" shrinkToFit="1"/>
    </xf>
    <xf numFmtId="0" fontId="22" fillId="0" borderId="148" xfId="0" applyFont="1" applyBorder="1" applyAlignment="1">
      <alignment horizontal="center" vertical="center" shrinkToFit="1"/>
    </xf>
    <xf numFmtId="0" fontId="22" fillId="0" borderId="149" xfId="0" applyFont="1" applyBorder="1" applyAlignment="1">
      <alignment horizontal="center" vertical="center" shrinkToFit="1"/>
    </xf>
    <xf numFmtId="0" fontId="57" fillId="0" borderId="101" xfId="0" applyFont="1" applyBorder="1" applyAlignment="1">
      <alignment horizontal="center" vertical="center" shrinkToFit="1"/>
    </xf>
    <xf numFmtId="0" fontId="57" fillId="0" borderId="103" xfId="0" applyFont="1" applyBorder="1" applyAlignment="1">
      <alignment horizontal="center" vertical="center" shrinkToFit="1"/>
    </xf>
    <xf numFmtId="0" fontId="57" fillId="0" borderId="99" xfId="0" applyFont="1" applyBorder="1" applyAlignment="1">
      <alignment horizontal="center" vertical="center" shrinkToFit="1"/>
    </xf>
    <xf numFmtId="0" fontId="22" fillId="0" borderId="150" xfId="0" applyFont="1" applyBorder="1" applyAlignment="1">
      <alignment horizontal="center" vertical="center" shrinkToFit="1"/>
    </xf>
    <xf numFmtId="0" fontId="55" fillId="0" borderId="15" xfId="0" applyFont="1" applyBorder="1" applyAlignment="1">
      <alignment horizontal="center" vertical="center" shrinkToFit="1"/>
    </xf>
  </cellXfs>
  <cellStyles count="6">
    <cellStyle name="Excel Built-in Normal" xfId="1" xr:uid="{00000000-0005-0000-0000-000000000000}"/>
    <cellStyle name="ハイパーリンク" xfId="3" builtinId="8"/>
    <cellStyle name="ハイパーリンク 2" xfId="5" xr:uid="{D52656DF-0A7E-4DE9-B1CC-6F208455EE74}"/>
    <cellStyle name="標準" xfId="0" builtinId="0"/>
    <cellStyle name="標準 2" xfId="2" xr:uid="{00000000-0005-0000-0000-000003000000}"/>
    <cellStyle name="標準 2 2" xfId="4" xr:uid="{6B75FB08-68B5-4262-9081-B36375465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380999</xdr:colOff>
      <xdr:row>15</xdr:row>
      <xdr:rowOff>21166</xdr:rowOff>
    </xdr:from>
    <xdr:to>
      <xdr:col>6</xdr:col>
      <xdr:colOff>512232</xdr:colOff>
      <xdr:row>26</xdr:row>
      <xdr:rowOff>160866</xdr:rowOff>
    </xdr:to>
    <xdr:pic>
      <xdr:nvPicPr>
        <xdr:cNvPr id="3" name="図 2">
          <a:extLst>
            <a:ext uri="{FF2B5EF4-FFF2-40B4-BE49-F238E27FC236}">
              <a16:creationId xmlns:a16="http://schemas.microsoft.com/office/drawing/2014/main" id="{FEDAE5D5-BA3B-4E85-9984-CCB7749132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0239" y="4737946"/>
          <a:ext cx="3209713" cy="265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47439</xdr:colOff>
      <xdr:row>14</xdr:row>
      <xdr:rowOff>0</xdr:rowOff>
    </xdr:from>
    <xdr:to>
      <xdr:col>2</xdr:col>
      <xdr:colOff>445626</xdr:colOff>
      <xdr:row>15</xdr:row>
      <xdr:rowOff>0</xdr:rowOff>
    </xdr:to>
    <xdr:sp macro="" textlink="" fLocksText="0">
      <xdr:nvSpPr>
        <xdr:cNvPr id="2" name="円/楕円 1">
          <a:extLst>
            <a:ext uri="{FF2B5EF4-FFF2-40B4-BE49-F238E27FC236}">
              <a16:creationId xmlns:a16="http://schemas.microsoft.com/office/drawing/2014/main" id="{05C773B0-C813-4613-BB59-D92B318D033D}"/>
            </a:ext>
          </a:extLst>
        </xdr:cNvPr>
        <xdr:cNvSpPr/>
      </xdr:nvSpPr>
      <xdr:spPr bwMode="auto">
        <a:xfrm>
          <a:off x="626559" y="3139440"/>
          <a:ext cx="398187" cy="213360"/>
        </a:xfrm>
        <a:prstGeom prst="ellipse">
          <a:avLst/>
        </a:prstGeom>
        <a:noFill/>
        <a:ln w="12700">
          <a:solidFill>
            <a:srgbClr val="000000"/>
          </a:solidFill>
          <a:round/>
        </a:ln>
      </xdr:spPr>
      <xdr:txBody>
        <a:bodyPr vertOverflow="clip" wrap="square" lIns="18288" tIns="0" rIns="0" bIns="0" anchor="ctr" upright="1"/>
        <a:lstStyle/>
        <a:p>
          <a:endParaRPr lang="ja-JP"/>
        </a:p>
      </xdr:txBody>
    </xdr:sp>
    <xdr:clientData/>
  </xdr:twoCellAnchor>
  <xdr:twoCellAnchor>
    <xdr:from>
      <xdr:col>3</xdr:col>
      <xdr:colOff>335280</xdr:colOff>
      <xdr:row>13</xdr:row>
      <xdr:rowOff>68580</xdr:rowOff>
    </xdr:from>
    <xdr:to>
      <xdr:col>4</xdr:col>
      <xdr:colOff>0</xdr:colOff>
      <xdr:row>14</xdr:row>
      <xdr:rowOff>0</xdr:rowOff>
    </xdr:to>
    <xdr:grpSp>
      <xdr:nvGrpSpPr>
        <xdr:cNvPr id="3" name="Group 200">
          <a:extLst>
            <a:ext uri="{FF2B5EF4-FFF2-40B4-BE49-F238E27FC236}">
              <a16:creationId xmlns:a16="http://schemas.microsoft.com/office/drawing/2014/main" id="{E7F1C316-9530-45BB-BEC9-8E4AEFB47224}"/>
            </a:ext>
          </a:extLst>
        </xdr:cNvPr>
        <xdr:cNvGrpSpPr>
          <a:grpSpLocks/>
        </xdr:cNvGrpSpPr>
      </xdr:nvGrpSpPr>
      <xdr:grpSpPr bwMode="auto">
        <a:xfrm flipH="1">
          <a:off x="1402080" y="3467100"/>
          <a:ext cx="205740" cy="182880"/>
          <a:chOff x="0" y="0"/>
          <a:chExt cx="314325" cy="266700"/>
        </a:xfrm>
      </xdr:grpSpPr>
      <xdr:sp macro="" textlink="">
        <xdr:nvSpPr>
          <xdr:cNvPr id="4" name="正方形/長方形 6">
            <a:extLst>
              <a:ext uri="{FF2B5EF4-FFF2-40B4-BE49-F238E27FC236}">
                <a16:creationId xmlns:a16="http://schemas.microsoft.com/office/drawing/2014/main" id="{B375DCFF-C65D-D0D3-5368-4E86C48A45A7}"/>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5" name="二等辺三角形 7">
            <a:extLst>
              <a:ext uri="{FF2B5EF4-FFF2-40B4-BE49-F238E27FC236}">
                <a16:creationId xmlns:a16="http://schemas.microsoft.com/office/drawing/2014/main" id="{006793CB-AD94-5FCD-0662-C10DFEDAD28D}"/>
              </a:ext>
            </a:extLst>
          </xdr:cNvPr>
          <xdr:cNvSpPr>
            <a:spLocks noChangeArrowheads="1"/>
          </xdr:cNvSpPr>
        </xdr:nvSpPr>
        <xdr:spPr bwMode="auto">
          <a:xfrm rot="10800000">
            <a:off x="93133" y="112295"/>
            <a:ext cx="128058" cy="84221"/>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twoCellAnchor>
    <xdr:from>
      <xdr:col>4</xdr:col>
      <xdr:colOff>22860</xdr:colOff>
      <xdr:row>1</xdr:row>
      <xdr:rowOff>15240</xdr:rowOff>
    </xdr:from>
    <xdr:to>
      <xdr:col>4</xdr:col>
      <xdr:colOff>228600</xdr:colOff>
      <xdr:row>1</xdr:row>
      <xdr:rowOff>167640</xdr:rowOff>
    </xdr:to>
    <xdr:grpSp>
      <xdr:nvGrpSpPr>
        <xdr:cNvPr id="6" name="Group 200">
          <a:extLst>
            <a:ext uri="{FF2B5EF4-FFF2-40B4-BE49-F238E27FC236}">
              <a16:creationId xmlns:a16="http://schemas.microsoft.com/office/drawing/2014/main" id="{EEA1D78C-7C54-4201-9ABB-9E9BA0A3E880}"/>
            </a:ext>
          </a:extLst>
        </xdr:cNvPr>
        <xdr:cNvGrpSpPr>
          <a:grpSpLocks/>
        </xdr:cNvGrpSpPr>
      </xdr:nvGrpSpPr>
      <xdr:grpSpPr bwMode="auto">
        <a:xfrm flipH="1">
          <a:off x="1630680" y="396240"/>
          <a:ext cx="205740" cy="152400"/>
          <a:chOff x="0" y="0"/>
          <a:chExt cx="314325" cy="266700"/>
        </a:xfrm>
      </xdr:grpSpPr>
      <xdr:sp macro="" textlink="">
        <xdr:nvSpPr>
          <xdr:cNvPr id="7" name="正方形/長方形 6">
            <a:extLst>
              <a:ext uri="{FF2B5EF4-FFF2-40B4-BE49-F238E27FC236}">
                <a16:creationId xmlns:a16="http://schemas.microsoft.com/office/drawing/2014/main" id="{1071D57A-ADFA-5398-2BF4-5109B77A40F6}"/>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8" name="二等辺三角形 7">
            <a:extLst>
              <a:ext uri="{FF2B5EF4-FFF2-40B4-BE49-F238E27FC236}">
                <a16:creationId xmlns:a16="http://schemas.microsoft.com/office/drawing/2014/main" id="{159EA22A-8AF8-2D18-30BC-A74D1715092F}"/>
              </a:ext>
            </a:extLst>
          </xdr:cNvPr>
          <xdr:cNvSpPr>
            <a:spLocks noChangeArrowheads="1"/>
          </xdr:cNvSpPr>
        </xdr:nvSpPr>
        <xdr:spPr bwMode="auto">
          <a:xfrm rot="10800000">
            <a:off x="93133" y="120015"/>
            <a:ext cx="128058" cy="80010"/>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47718</xdr:colOff>
      <xdr:row>14</xdr:row>
      <xdr:rowOff>0</xdr:rowOff>
    </xdr:from>
    <xdr:to>
      <xdr:col>3</xdr:col>
      <xdr:colOff>1901</xdr:colOff>
      <xdr:row>15</xdr:row>
      <xdr:rowOff>0</xdr:rowOff>
    </xdr:to>
    <xdr:sp macro="" textlink="" fLocksText="0">
      <xdr:nvSpPr>
        <xdr:cNvPr id="2" name="円/楕円 1">
          <a:extLst>
            <a:ext uri="{FF2B5EF4-FFF2-40B4-BE49-F238E27FC236}">
              <a16:creationId xmlns:a16="http://schemas.microsoft.com/office/drawing/2014/main" id="{84B7A3C0-E769-47EB-B93E-05C52EC03DA6}"/>
            </a:ext>
          </a:extLst>
        </xdr:cNvPr>
        <xdr:cNvSpPr/>
      </xdr:nvSpPr>
      <xdr:spPr bwMode="auto">
        <a:xfrm>
          <a:off x="657318" y="3093720"/>
          <a:ext cx="396143" cy="213360"/>
        </a:xfrm>
        <a:prstGeom prst="ellipse">
          <a:avLst/>
        </a:prstGeom>
        <a:noFill/>
        <a:ln w="12700">
          <a:solidFill>
            <a:srgbClr val="000000"/>
          </a:solidFill>
          <a:round/>
        </a:ln>
      </xdr:spPr>
      <xdr:txBody>
        <a:bodyPr vertOverflow="clip" wrap="square" lIns="18288" tIns="0" rIns="0" bIns="0" anchor="ctr" upright="1"/>
        <a:lstStyle/>
        <a:p>
          <a:endParaRPr lang="ja-JP"/>
        </a:p>
      </xdr:txBody>
    </xdr:sp>
    <xdr:clientData/>
  </xdr:twoCellAnchor>
  <xdr:twoCellAnchor>
    <xdr:from>
      <xdr:col>3</xdr:col>
      <xdr:colOff>335280</xdr:colOff>
      <xdr:row>13</xdr:row>
      <xdr:rowOff>68580</xdr:rowOff>
    </xdr:from>
    <xdr:to>
      <xdr:col>4</xdr:col>
      <xdr:colOff>0</xdr:colOff>
      <xdr:row>14</xdr:row>
      <xdr:rowOff>0</xdr:rowOff>
    </xdr:to>
    <xdr:grpSp>
      <xdr:nvGrpSpPr>
        <xdr:cNvPr id="3" name="Group 200">
          <a:extLst>
            <a:ext uri="{FF2B5EF4-FFF2-40B4-BE49-F238E27FC236}">
              <a16:creationId xmlns:a16="http://schemas.microsoft.com/office/drawing/2014/main" id="{A97ECC54-B612-45FB-A251-7EC8E4FB0D7E}"/>
            </a:ext>
          </a:extLst>
        </xdr:cNvPr>
        <xdr:cNvGrpSpPr>
          <a:grpSpLocks/>
        </xdr:cNvGrpSpPr>
      </xdr:nvGrpSpPr>
      <xdr:grpSpPr bwMode="auto">
        <a:xfrm flipH="1">
          <a:off x="1386840" y="3467100"/>
          <a:ext cx="205740" cy="182880"/>
          <a:chOff x="0" y="0"/>
          <a:chExt cx="314325" cy="266700"/>
        </a:xfrm>
      </xdr:grpSpPr>
      <xdr:sp macro="" textlink="">
        <xdr:nvSpPr>
          <xdr:cNvPr id="4" name="正方形/長方形 6">
            <a:extLst>
              <a:ext uri="{FF2B5EF4-FFF2-40B4-BE49-F238E27FC236}">
                <a16:creationId xmlns:a16="http://schemas.microsoft.com/office/drawing/2014/main" id="{1F57B1C2-4EE9-7E34-9104-69C00D649184}"/>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5" name="二等辺三角形 7">
            <a:extLst>
              <a:ext uri="{FF2B5EF4-FFF2-40B4-BE49-F238E27FC236}">
                <a16:creationId xmlns:a16="http://schemas.microsoft.com/office/drawing/2014/main" id="{B2A03928-1B7A-40AE-BC4C-DB2DFF6AC184}"/>
              </a:ext>
            </a:extLst>
          </xdr:cNvPr>
          <xdr:cNvSpPr>
            <a:spLocks noChangeArrowheads="1"/>
          </xdr:cNvSpPr>
        </xdr:nvSpPr>
        <xdr:spPr bwMode="auto">
          <a:xfrm rot="10800000">
            <a:off x="93133" y="112295"/>
            <a:ext cx="128058" cy="84221"/>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twoCellAnchor>
    <xdr:from>
      <xdr:col>4</xdr:col>
      <xdr:colOff>22860</xdr:colOff>
      <xdr:row>1</xdr:row>
      <xdr:rowOff>7620</xdr:rowOff>
    </xdr:from>
    <xdr:to>
      <xdr:col>4</xdr:col>
      <xdr:colOff>228600</xdr:colOff>
      <xdr:row>1</xdr:row>
      <xdr:rowOff>160020</xdr:rowOff>
    </xdr:to>
    <xdr:grpSp>
      <xdr:nvGrpSpPr>
        <xdr:cNvPr id="6" name="Group 200">
          <a:extLst>
            <a:ext uri="{FF2B5EF4-FFF2-40B4-BE49-F238E27FC236}">
              <a16:creationId xmlns:a16="http://schemas.microsoft.com/office/drawing/2014/main" id="{C21EC422-7160-4D19-B7ED-9FF7C02D0E45}"/>
            </a:ext>
          </a:extLst>
        </xdr:cNvPr>
        <xdr:cNvGrpSpPr>
          <a:grpSpLocks/>
        </xdr:cNvGrpSpPr>
      </xdr:nvGrpSpPr>
      <xdr:grpSpPr bwMode="auto">
        <a:xfrm flipH="1">
          <a:off x="1615440" y="388620"/>
          <a:ext cx="205740" cy="152400"/>
          <a:chOff x="0" y="0"/>
          <a:chExt cx="314325" cy="266700"/>
        </a:xfrm>
      </xdr:grpSpPr>
      <xdr:sp macro="" textlink="">
        <xdr:nvSpPr>
          <xdr:cNvPr id="7" name="正方形/長方形 6">
            <a:extLst>
              <a:ext uri="{FF2B5EF4-FFF2-40B4-BE49-F238E27FC236}">
                <a16:creationId xmlns:a16="http://schemas.microsoft.com/office/drawing/2014/main" id="{840BC8BD-9AF8-5B2E-A9D5-013EE4197142}"/>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8" name="二等辺三角形 7">
            <a:extLst>
              <a:ext uri="{FF2B5EF4-FFF2-40B4-BE49-F238E27FC236}">
                <a16:creationId xmlns:a16="http://schemas.microsoft.com/office/drawing/2014/main" id="{7BB44A42-2052-1371-B04D-90FD0F7F8E43}"/>
              </a:ext>
            </a:extLst>
          </xdr:cNvPr>
          <xdr:cNvSpPr>
            <a:spLocks noChangeArrowheads="1"/>
          </xdr:cNvSpPr>
        </xdr:nvSpPr>
        <xdr:spPr bwMode="auto">
          <a:xfrm rot="10800000">
            <a:off x="93133" y="120015"/>
            <a:ext cx="128058" cy="80010"/>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47774</xdr:colOff>
      <xdr:row>14</xdr:row>
      <xdr:rowOff>0</xdr:rowOff>
    </xdr:from>
    <xdr:to>
      <xdr:col>2</xdr:col>
      <xdr:colOff>445505</xdr:colOff>
      <xdr:row>15</xdr:row>
      <xdr:rowOff>0</xdr:rowOff>
    </xdr:to>
    <xdr:sp macro="" textlink="" fLocksText="0">
      <xdr:nvSpPr>
        <xdr:cNvPr id="2" name="円/楕円 1">
          <a:extLst>
            <a:ext uri="{FF2B5EF4-FFF2-40B4-BE49-F238E27FC236}">
              <a16:creationId xmlns:a16="http://schemas.microsoft.com/office/drawing/2014/main" id="{B4BD83A0-EBC1-4BE4-9769-9545D4595EF4}"/>
            </a:ext>
          </a:extLst>
        </xdr:cNvPr>
        <xdr:cNvSpPr/>
      </xdr:nvSpPr>
      <xdr:spPr bwMode="auto">
        <a:xfrm>
          <a:off x="672614" y="3078480"/>
          <a:ext cx="397731" cy="213360"/>
        </a:xfrm>
        <a:prstGeom prst="ellipse">
          <a:avLst/>
        </a:prstGeom>
        <a:noFill/>
        <a:ln w="12700">
          <a:solidFill>
            <a:srgbClr val="000000"/>
          </a:solidFill>
          <a:round/>
        </a:ln>
      </xdr:spPr>
      <xdr:txBody>
        <a:bodyPr vertOverflow="clip" wrap="square" lIns="18288" tIns="0" rIns="0" bIns="0" anchor="ctr" upright="1"/>
        <a:lstStyle/>
        <a:p>
          <a:endParaRPr lang="ja-JP"/>
        </a:p>
      </xdr:txBody>
    </xdr:sp>
    <xdr:clientData/>
  </xdr:twoCellAnchor>
  <xdr:twoCellAnchor>
    <xdr:from>
      <xdr:col>3</xdr:col>
      <xdr:colOff>312420</xdr:colOff>
      <xdr:row>12</xdr:row>
      <xdr:rowOff>38100</xdr:rowOff>
    </xdr:from>
    <xdr:to>
      <xdr:col>3</xdr:col>
      <xdr:colOff>518160</xdr:colOff>
      <xdr:row>12</xdr:row>
      <xdr:rowOff>190500</xdr:rowOff>
    </xdr:to>
    <xdr:grpSp>
      <xdr:nvGrpSpPr>
        <xdr:cNvPr id="3" name="Group 200">
          <a:extLst>
            <a:ext uri="{FF2B5EF4-FFF2-40B4-BE49-F238E27FC236}">
              <a16:creationId xmlns:a16="http://schemas.microsoft.com/office/drawing/2014/main" id="{2AE35470-8D9D-47D8-A0A5-CF49113B8C07}"/>
            </a:ext>
          </a:extLst>
        </xdr:cNvPr>
        <xdr:cNvGrpSpPr>
          <a:grpSpLocks/>
        </xdr:cNvGrpSpPr>
      </xdr:nvGrpSpPr>
      <xdr:grpSpPr bwMode="auto">
        <a:xfrm flipH="1">
          <a:off x="1409700" y="3185160"/>
          <a:ext cx="205740" cy="152400"/>
          <a:chOff x="0" y="0"/>
          <a:chExt cx="314325" cy="266700"/>
        </a:xfrm>
      </xdr:grpSpPr>
      <xdr:sp macro="" textlink="">
        <xdr:nvSpPr>
          <xdr:cNvPr id="4" name="正方形/長方形 6">
            <a:extLst>
              <a:ext uri="{FF2B5EF4-FFF2-40B4-BE49-F238E27FC236}">
                <a16:creationId xmlns:a16="http://schemas.microsoft.com/office/drawing/2014/main" id="{9472A444-C8C7-E6BA-AC4B-671F2AEF3BE9}"/>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5" name="二等辺三角形 7">
            <a:extLst>
              <a:ext uri="{FF2B5EF4-FFF2-40B4-BE49-F238E27FC236}">
                <a16:creationId xmlns:a16="http://schemas.microsoft.com/office/drawing/2014/main" id="{6880CE54-C581-7D98-18EB-2F114BDFF6E6}"/>
              </a:ext>
            </a:extLst>
          </xdr:cNvPr>
          <xdr:cNvSpPr>
            <a:spLocks noChangeArrowheads="1"/>
          </xdr:cNvSpPr>
        </xdr:nvSpPr>
        <xdr:spPr bwMode="auto">
          <a:xfrm rot="10800000">
            <a:off x="69850" y="120015"/>
            <a:ext cx="174625" cy="80010"/>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twoCellAnchor>
    <xdr:from>
      <xdr:col>4</xdr:col>
      <xdr:colOff>0</xdr:colOff>
      <xdr:row>1</xdr:row>
      <xdr:rowOff>0</xdr:rowOff>
    </xdr:from>
    <xdr:to>
      <xdr:col>4</xdr:col>
      <xdr:colOff>205740</xdr:colOff>
      <xdr:row>1</xdr:row>
      <xdr:rowOff>152400</xdr:rowOff>
    </xdr:to>
    <xdr:grpSp>
      <xdr:nvGrpSpPr>
        <xdr:cNvPr id="6" name="Group 200">
          <a:extLst>
            <a:ext uri="{FF2B5EF4-FFF2-40B4-BE49-F238E27FC236}">
              <a16:creationId xmlns:a16="http://schemas.microsoft.com/office/drawing/2014/main" id="{CD7D7299-487F-4960-9176-05E9403F1E96}"/>
            </a:ext>
          </a:extLst>
        </xdr:cNvPr>
        <xdr:cNvGrpSpPr>
          <a:grpSpLocks/>
        </xdr:cNvGrpSpPr>
      </xdr:nvGrpSpPr>
      <xdr:grpSpPr bwMode="auto">
        <a:xfrm flipH="1">
          <a:off x="1638300" y="381000"/>
          <a:ext cx="205740" cy="152400"/>
          <a:chOff x="0" y="0"/>
          <a:chExt cx="314325" cy="266700"/>
        </a:xfrm>
      </xdr:grpSpPr>
      <xdr:sp macro="" textlink="">
        <xdr:nvSpPr>
          <xdr:cNvPr id="7" name="正方形/長方形 6">
            <a:extLst>
              <a:ext uri="{FF2B5EF4-FFF2-40B4-BE49-F238E27FC236}">
                <a16:creationId xmlns:a16="http://schemas.microsoft.com/office/drawing/2014/main" id="{87F9C364-5E56-E665-E303-AB735E8131D4}"/>
              </a:ext>
            </a:extLst>
          </xdr:cNvPr>
          <xdr:cNvSpPr>
            <a:spLocks noChangeArrowheads="1"/>
          </xdr:cNvSpPr>
        </xdr:nvSpPr>
        <xdr:spPr bwMode="auto">
          <a:xfrm>
            <a:off x="0" y="0"/>
            <a:ext cx="314325" cy="266700"/>
          </a:xfrm>
          <a:prstGeom prst="rect">
            <a:avLst/>
          </a:prstGeom>
          <a:solidFill>
            <a:srgbClr val="B9CDE5"/>
          </a:solidFill>
          <a:ln w="25400">
            <a:solidFill>
              <a:srgbClr val="385D8A"/>
            </a:solidFill>
            <a:miter lim="800000"/>
            <a:headEnd/>
            <a:tailEnd/>
          </a:ln>
        </xdr:spPr>
        <xdr:txBody>
          <a:bodyPr vertOverflow="clip" wrap="square" lIns="18288" tIns="0" rIns="0" bIns="0" anchor="ctr" upright="1"/>
          <a:lstStyle/>
          <a:p>
            <a:endParaRPr lang="ja-JP"/>
          </a:p>
        </xdr:txBody>
      </xdr:sp>
      <xdr:sp macro="" textlink="">
        <xdr:nvSpPr>
          <xdr:cNvPr id="8" name="二等辺三角形 7">
            <a:extLst>
              <a:ext uri="{FF2B5EF4-FFF2-40B4-BE49-F238E27FC236}">
                <a16:creationId xmlns:a16="http://schemas.microsoft.com/office/drawing/2014/main" id="{8ED01C1E-4817-83CE-7088-D5EE09E95F7E}"/>
              </a:ext>
            </a:extLst>
          </xdr:cNvPr>
          <xdr:cNvSpPr>
            <a:spLocks noChangeArrowheads="1"/>
          </xdr:cNvSpPr>
        </xdr:nvSpPr>
        <xdr:spPr bwMode="auto">
          <a:xfrm rot="10800000">
            <a:off x="69850" y="120015"/>
            <a:ext cx="174625" cy="80010"/>
          </a:xfrm>
          <a:prstGeom prst="triangle">
            <a:avLst>
              <a:gd name="adj" fmla="val 50000"/>
            </a:avLst>
          </a:prstGeom>
          <a:solidFill>
            <a:srgbClr val="4F81BD"/>
          </a:solidFill>
          <a:ln w="25400">
            <a:solidFill>
              <a:srgbClr val="385D8A"/>
            </a:solidFill>
            <a:miter lim="800000"/>
            <a:headEnd/>
            <a:tailEnd/>
          </a:ln>
        </xdr:spPr>
        <xdr:txBody>
          <a:bodyPr vertOverflow="clip" wrap="square" lIns="18288" tIns="0" rIns="0" bIns="0" anchor="ctr" upright="1"/>
          <a:lstStyle/>
          <a:p>
            <a:endParaRPr lang="ja-JP"/>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A669C-3FBC-440A-8840-C89308239F48}">
  <sheetPr>
    <tabColor rgb="FFFFFF00"/>
    <pageSetUpPr fitToPage="1"/>
  </sheetPr>
  <dimension ref="A1:K38"/>
  <sheetViews>
    <sheetView view="pageBreakPreview" zoomScaleNormal="100" zoomScaleSheetLayoutView="100" workbookViewId="0">
      <selection activeCell="E14" sqref="E14"/>
    </sheetView>
  </sheetViews>
  <sheetFormatPr defaultColWidth="8.69921875" defaultRowHeight="18"/>
  <cols>
    <col min="1" max="9" width="10.09765625" style="13" customWidth="1"/>
    <col min="10" max="10" width="1.69921875" style="13" customWidth="1"/>
    <col min="11" max="16384" width="8.69921875" style="13"/>
  </cols>
  <sheetData>
    <row r="1" spans="1:11" ht="55.05" customHeight="1">
      <c r="A1" s="114"/>
      <c r="B1" s="114"/>
      <c r="C1" s="114"/>
      <c r="D1" s="114"/>
      <c r="E1" s="114"/>
      <c r="F1" s="114"/>
      <c r="G1" s="114"/>
      <c r="H1" s="114"/>
    </row>
    <row r="2" spans="1:11" ht="21.75" customHeight="1">
      <c r="A2" s="81"/>
      <c r="B2" s="82"/>
      <c r="C2" s="82"/>
      <c r="D2" s="82"/>
      <c r="E2" s="82"/>
      <c r="F2" s="82"/>
      <c r="G2" s="82"/>
      <c r="H2" s="82"/>
    </row>
    <row r="3" spans="1:11" ht="34.799999999999997">
      <c r="A3" s="217" t="s">
        <v>237</v>
      </c>
      <c r="B3" s="217"/>
      <c r="C3" s="217"/>
      <c r="D3" s="217"/>
      <c r="E3" s="217"/>
      <c r="F3" s="217"/>
      <c r="G3" s="217"/>
      <c r="H3" s="217"/>
      <c r="I3" s="217"/>
    </row>
    <row r="4" spans="1:11" ht="34.799999999999997">
      <c r="A4" s="217" t="s">
        <v>174</v>
      </c>
      <c r="B4" s="217"/>
      <c r="C4" s="217"/>
      <c r="D4" s="217"/>
      <c r="E4" s="217"/>
      <c r="F4" s="217"/>
      <c r="G4" s="217"/>
      <c r="H4" s="217"/>
      <c r="I4" s="217"/>
      <c r="J4" s="113"/>
    </row>
    <row r="5" spans="1:11" ht="25.8">
      <c r="A5" s="83"/>
      <c r="B5" s="83"/>
      <c r="C5" s="83"/>
      <c r="D5" s="83"/>
      <c r="E5" s="83"/>
      <c r="F5" s="83"/>
      <c r="G5" s="83"/>
      <c r="H5" s="83"/>
    </row>
    <row r="6" spans="1:11" ht="25.8">
      <c r="A6" s="83"/>
      <c r="B6" s="83"/>
      <c r="C6" s="83"/>
      <c r="D6" s="83"/>
      <c r="E6" s="83"/>
      <c r="F6" s="83"/>
      <c r="G6" s="83"/>
      <c r="H6" s="83"/>
    </row>
    <row r="7" spans="1:11">
      <c r="A7" s="218"/>
      <c r="B7" s="218"/>
      <c r="C7" s="218"/>
      <c r="D7" s="218"/>
      <c r="E7" s="218"/>
      <c r="F7" s="218"/>
      <c r="G7" s="218"/>
      <c r="H7" s="218"/>
    </row>
    <row r="8" spans="1:11">
      <c r="A8" s="84"/>
      <c r="B8" s="85"/>
      <c r="C8" s="85"/>
      <c r="D8" s="85"/>
      <c r="E8" s="85"/>
      <c r="F8" s="85"/>
      <c r="G8" s="85"/>
      <c r="H8" s="85"/>
    </row>
    <row r="9" spans="1:11" ht="21">
      <c r="A9" s="84"/>
      <c r="B9" s="47" t="s">
        <v>263</v>
      </c>
      <c r="C9" s="47"/>
      <c r="D9" s="47"/>
      <c r="E9" s="47"/>
      <c r="F9" s="47"/>
      <c r="G9" s="47"/>
      <c r="H9" s="47"/>
      <c r="I9" s="47"/>
      <c r="J9" s="47"/>
      <c r="K9" s="47"/>
    </row>
    <row r="10" spans="1:11" ht="21">
      <c r="A10" s="84"/>
      <c r="B10" s="47" t="s">
        <v>264</v>
      </c>
      <c r="C10" s="47"/>
      <c r="D10" s="47"/>
      <c r="E10" s="47"/>
      <c r="F10" s="47"/>
      <c r="G10" s="47"/>
      <c r="H10" s="47"/>
      <c r="I10" s="47"/>
      <c r="J10" s="47"/>
      <c r="K10" s="47"/>
    </row>
    <row r="11" spans="1:11" ht="21">
      <c r="A11" s="84"/>
      <c r="B11" s="47" t="s">
        <v>407</v>
      </c>
      <c r="C11" s="47"/>
      <c r="D11" s="47"/>
      <c r="E11" s="47"/>
      <c r="F11" s="47"/>
      <c r="G11" s="47"/>
      <c r="H11" s="47"/>
      <c r="I11" s="47"/>
      <c r="J11" s="47"/>
    </row>
    <row r="12" spans="1:11" ht="21">
      <c r="A12" s="84"/>
      <c r="B12" s="47" t="s">
        <v>408</v>
      </c>
      <c r="C12" s="47"/>
      <c r="D12" s="47"/>
      <c r="E12" s="47"/>
      <c r="F12" s="47"/>
      <c r="G12" s="47"/>
      <c r="H12" s="47"/>
      <c r="I12" s="47"/>
      <c r="J12" s="47"/>
    </row>
    <row r="13" spans="1:11">
      <c r="A13" s="84"/>
      <c r="B13" s="85"/>
      <c r="C13" s="85"/>
      <c r="D13" s="85"/>
      <c r="E13" s="85"/>
      <c r="F13" s="85"/>
      <c r="G13" s="85"/>
      <c r="H13" s="85"/>
    </row>
    <row r="14" spans="1:11">
      <c r="A14" s="84"/>
      <c r="B14" s="85"/>
      <c r="C14" s="85"/>
      <c r="D14" s="85"/>
      <c r="E14" s="85"/>
      <c r="F14" s="85"/>
      <c r="G14" s="85"/>
      <c r="H14" s="85"/>
    </row>
    <row r="15" spans="1:11">
      <c r="A15" s="84"/>
      <c r="B15" s="85"/>
      <c r="C15" s="85"/>
      <c r="D15" s="85"/>
      <c r="E15" s="85"/>
      <c r="F15" s="85"/>
      <c r="G15" s="85"/>
      <c r="H15" s="85"/>
    </row>
    <row r="16" spans="1:11">
      <c r="A16" s="84"/>
      <c r="B16" s="85"/>
      <c r="C16" s="85"/>
      <c r="D16" s="85"/>
      <c r="E16" s="85"/>
      <c r="F16" s="85"/>
      <c r="G16" s="85"/>
      <c r="H16" s="85"/>
    </row>
    <row r="17" spans="1:8">
      <c r="A17" s="84"/>
      <c r="B17" s="85"/>
      <c r="C17" s="85"/>
      <c r="D17" s="85" t="s">
        <v>175</v>
      </c>
      <c r="E17" s="85"/>
      <c r="F17" s="85"/>
      <c r="G17" s="85"/>
      <c r="H17" s="85"/>
    </row>
    <row r="18" spans="1:8">
      <c r="A18" s="84"/>
      <c r="B18" s="85"/>
      <c r="C18" s="85"/>
      <c r="D18" s="85"/>
      <c r="E18" s="85"/>
      <c r="F18" s="85"/>
      <c r="G18" s="85"/>
      <c r="H18" s="85"/>
    </row>
    <row r="19" spans="1:8">
      <c r="A19" s="84"/>
      <c r="B19" s="85"/>
      <c r="C19" s="85"/>
      <c r="D19" s="85"/>
      <c r="E19" s="85"/>
      <c r="F19" s="85"/>
      <c r="G19" s="85"/>
      <c r="H19" s="85"/>
    </row>
    <row r="20" spans="1:8">
      <c r="A20" s="84"/>
      <c r="B20" s="85"/>
      <c r="C20" s="85"/>
      <c r="D20" s="85"/>
      <c r="E20" s="85"/>
      <c r="F20" s="85"/>
      <c r="G20" s="85"/>
      <c r="H20" s="85"/>
    </row>
    <row r="21" spans="1:8">
      <c r="A21" s="84"/>
      <c r="B21" s="85"/>
      <c r="C21" s="85"/>
      <c r="D21" s="85"/>
      <c r="E21" s="85"/>
      <c r="F21" s="85"/>
      <c r="G21" s="85"/>
      <c r="H21" s="85"/>
    </row>
    <row r="22" spans="1:8">
      <c r="A22" s="84"/>
      <c r="B22" s="85"/>
      <c r="C22" s="85"/>
      <c r="D22" s="85"/>
      <c r="E22" s="85"/>
      <c r="F22" s="85"/>
      <c r="G22" s="86"/>
      <c r="H22" s="86"/>
    </row>
    <row r="23" spans="1:8">
      <c r="A23" s="84"/>
      <c r="B23" s="85"/>
      <c r="C23" s="85"/>
      <c r="D23" s="85"/>
      <c r="E23" s="85"/>
      <c r="F23" s="85"/>
      <c r="G23" s="86"/>
      <c r="H23" s="86"/>
    </row>
    <row r="24" spans="1:8">
      <c r="A24" s="84"/>
      <c r="B24" s="85"/>
      <c r="C24" s="85"/>
      <c r="D24" s="85"/>
      <c r="E24" s="85"/>
      <c r="F24" s="85"/>
      <c r="G24" s="86"/>
      <c r="H24" s="86"/>
    </row>
    <row r="25" spans="1:8">
      <c r="A25" s="84"/>
      <c r="B25" s="85"/>
      <c r="C25" s="85"/>
      <c r="D25" s="85"/>
      <c r="E25" s="85"/>
      <c r="F25" s="85"/>
      <c r="G25" s="86"/>
      <c r="H25" s="86"/>
    </row>
    <row r="26" spans="1:8">
      <c r="A26" s="84"/>
      <c r="B26" s="85"/>
      <c r="C26" s="85"/>
      <c r="D26" s="85"/>
      <c r="E26" s="85"/>
      <c r="F26" s="85"/>
      <c r="G26" s="86"/>
      <c r="H26" s="86"/>
    </row>
    <row r="27" spans="1:8">
      <c r="A27" s="84"/>
      <c r="B27" s="85"/>
      <c r="C27" s="85"/>
      <c r="D27" s="85"/>
      <c r="E27" s="85"/>
      <c r="F27" s="85"/>
      <c r="G27" s="86"/>
      <c r="H27" s="86"/>
    </row>
    <row r="28" spans="1:8">
      <c r="A28" s="84"/>
      <c r="B28" s="85"/>
      <c r="C28" s="85"/>
      <c r="D28" s="85"/>
      <c r="E28" s="85"/>
      <c r="F28" s="85"/>
      <c r="G28" s="86"/>
      <c r="H28" s="86"/>
    </row>
    <row r="29" spans="1:8">
      <c r="A29" s="84"/>
      <c r="B29" s="85"/>
      <c r="C29" s="85"/>
      <c r="D29" s="85"/>
      <c r="E29" s="85"/>
      <c r="F29" s="85"/>
      <c r="G29" s="86"/>
      <c r="H29" s="86"/>
    </row>
    <row r="30" spans="1:8">
      <c r="A30" s="84"/>
      <c r="B30" s="85"/>
      <c r="C30" s="85"/>
      <c r="D30" s="85"/>
      <c r="E30" s="85"/>
      <c r="F30" s="85"/>
      <c r="G30" s="86"/>
      <c r="H30" s="86"/>
    </row>
    <row r="31" spans="1:8">
      <c r="A31" s="84"/>
      <c r="B31" s="85"/>
      <c r="C31" s="85"/>
      <c r="D31" s="85"/>
      <c r="E31" s="85"/>
      <c r="F31" s="85"/>
      <c r="G31" s="86"/>
      <c r="H31" s="86"/>
    </row>
    <row r="32" spans="1:8">
      <c r="A32" s="87"/>
      <c r="B32" s="85"/>
      <c r="C32" s="85"/>
      <c r="D32" s="85"/>
      <c r="E32" s="85"/>
      <c r="F32" s="85"/>
      <c r="G32" s="86"/>
      <c r="H32" s="86"/>
    </row>
    <row r="33" spans="1:8">
      <c r="A33" s="87"/>
      <c r="B33" s="86"/>
      <c r="C33" s="86"/>
      <c r="D33" s="86"/>
      <c r="E33" s="86"/>
      <c r="F33" s="86"/>
      <c r="G33" s="86"/>
      <c r="H33" s="86"/>
    </row>
    <row r="34" spans="1:8">
      <c r="A34" s="87"/>
      <c r="B34" s="86"/>
      <c r="C34" s="86"/>
      <c r="D34" s="86"/>
      <c r="E34" s="86"/>
      <c r="F34" s="86"/>
      <c r="G34" s="86"/>
      <c r="H34" s="86"/>
    </row>
    <row r="35" spans="1:8">
      <c r="A35" s="87"/>
      <c r="B35" s="85" t="s">
        <v>265</v>
      </c>
      <c r="C35" s="85"/>
      <c r="D35" s="85"/>
      <c r="E35" s="85"/>
      <c r="F35" s="85"/>
      <c r="G35" s="85"/>
      <c r="H35" s="86"/>
    </row>
    <row r="36" spans="1:8">
      <c r="A36" s="87"/>
      <c r="B36" s="219" t="s">
        <v>266</v>
      </c>
      <c r="C36" s="219"/>
      <c r="D36" s="219"/>
      <c r="E36" s="219"/>
      <c r="F36" s="219"/>
      <c r="G36" s="219"/>
      <c r="H36" s="219"/>
    </row>
    <row r="37" spans="1:8">
      <c r="A37" s="87"/>
      <c r="B37" s="216" t="s">
        <v>238</v>
      </c>
      <c r="C37" s="216"/>
      <c r="D37" s="216"/>
      <c r="E37" s="216"/>
      <c r="F37" s="216"/>
      <c r="G37" s="216"/>
      <c r="H37" s="216"/>
    </row>
    <row r="38" spans="1:8">
      <c r="A38" s="87"/>
      <c r="B38" s="216" t="s">
        <v>202</v>
      </c>
      <c r="C38" s="216"/>
      <c r="D38" s="216"/>
      <c r="E38" s="216"/>
      <c r="F38" s="216"/>
      <c r="G38" s="216"/>
      <c r="H38" s="216"/>
    </row>
  </sheetData>
  <mergeCells count="6">
    <mergeCell ref="B37:H37"/>
    <mergeCell ref="B38:H38"/>
    <mergeCell ref="A3:I3"/>
    <mergeCell ref="A7:H7"/>
    <mergeCell ref="A4:I4"/>
    <mergeCell ref="B36:H36"/>
  </mergeCells>
  <phoneticPr fontId="3"/>
  <pageMargins left="0.78740157480314965" right="0.59055118110236227" top="0.78740157480314965" bottom="0.78740157480314965"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H18"/>
  <sheetViews>
    <sheetView view="pageBreakPreview" zoomScaleNormal="100" zoomScaleSheetLayoutView="100" workbookViewId="0">
      <selection activeCell="N16" sqref="N16"/>
    </sheetView>
  </sheetViews>
  <sheetFormatPr defaultColWidth="9" defaultRowHeight="19.95" customHeight="1"/>
  <cols>
    <col min="1" max="1" width="2.69921875" style="13" customWidth="1"/>
    <col min="2" max="2" width="16.59765625" style="46" customWidth="1"/>
    <col min="3" max="7" width="9" style="13"/>
    <col min="8" max="8" width="9.09765625" style="13" customWidth="1"/>
    <col min="9" max="9" width="2.69921875" style="13" customWidth="1"/>
    <col min="10" max="11" width="1.69921875" style="13" customWidth="1"/>
    <col min="12" max="16384" width="9" style="13"/>
  </cols>
  <sheetData>
    <row r="1" spans="2:8" ht="25.05" customHeight="1">
      <c r="B1" s="515" t="s">
        <v>293</v>
      </c>
      <c r="C1" s="515"/>
      <c r="D1" s="515"/>
      <c r="E1" s="515"/>
      <c r="F1" s="515"/>
      <c r="G1" s="515"/>
      <c r="H1" s="515"/>
    </row>
    <row r="3" spans="2:8" ht="19.95" customHeight="1">
      <c r="B3" s="514" t="s">
        <v>78</v>
      </c>
      <c r="C3" s="514"/>
      <c r="D3" s="514"/>
      <c r="E3" s="514"/>
      <c r="F3" s="514"/>
      <c r="G3" s="514"/>
      <c r="H3" s="514"/>
    </row>
    <row r="4" spans="2:8" ht="19.95" customHeight="1" thickBot="1"/>
    <row r="5" spans="2:8" ht="19.95" customHeight="1">
      <c r="B5" s="48" t="s">
        <v>10</v>
      </c>
      <c r="C5" s="516"/>
      <c r="D5" s="517"/>
      <c r="E5" s="517"/>
      <c r="F5" s="517"/>
      <c r="G5" s="517"/>
      <c r="H5" s="518"/>
    </row>
    <row r="6" spans="2:8" ht="19.95" customHeight="1" thickBot="1">
      <c r="B6" s="49" t="s">
        <v>79</v>
      </c>
      <c r="C6" s="519"/>
      <c r="D6" s="520"/>
      <c r="E6" s="520"/>
      <c r="F6" s="520"/>
      <c r="G6" s="520"/>
      <c r="H6" s="521"/>
    </row>
    <row r="7" spans="2:8" ht="19.95" customHeight="1" thickTop="1">
      <c r="B7" s="50" t="s">
        <v>80</v>
      </c>
      <c r="C7" s="51" t="s">
        <v>25</v>
      </c>
      <c r="D7" s="510" t="s">
        <v>380</v>
      </c>
      <c r="E7" s="511"/>
      <c r="F7" s="201" t="s">
        <v>400</v>
      </c>
      <c r="G7" s="510" t="s">
        <v>81</v>
      </c>
      <c r="H7" s="522"/>
    </row>
    <row r="8" spans="2:8" ht="19.95" customHeight="1">
      <c r="B8" s="52" t="s">
        <v>82</v>
      </c>
      <c r="C8" s="53"/>
      <c r="D8" s="508"/>
      <c r="E8" s="512"/>
      <c r="F8" s="53"/>
      <c r="G8" s="508"/>
      <c r="H8" s="509"/>
    </row>
    <row r="9" spans="2:8" ht="19.95" customHeight="1">
      <c r="B9" s="52" t="s">
        <v>82</v>
      </c>
      <c r="C9" s="53"/>
      <c r="D9" s="508"/>
      <c r="E9" s="512"/>
      <c r="F9" s="53"/>
      <c r="G9" s="508"/>
      <c r="H9" s="509"/>
    </row>
    <row r="10" spans="2:8" ht="19.95" customHeight="1">
      <c r="B10" s="52" t="s">
        <v>82</v>
      </c>
      <c r="C10" s="53"/>
      <c r="D10" s="508"/>
      <c r="E10" s="512"/>
      <c r="F10" s="53"/>
      <c r="G10" s="508"/>
      <c r="H10" s="509"/>
    </row>
    <row r="11" spans="2:8" ht="19.95" customHeight="1">
      <c r="B11" s="52" t="s">
        <v>82</v>
      </c>
      <c r="C11" s="53"/>
      <c r="D11" s="508"/>
      <c r="E11" s="512"/>
      <c r="F11" s="53"/>
      <c r="G11" s="508"/>
      <c r="H11" s="509"/>
    </row>
    <row r="12" spans="2:8" ht="19.95" customHeight="1">
      <c r="B12" s="52" t="s">
        <v>82</v>
      </c>
      <c r="C12" s="53"/>
      <c r="D12" s="508"/>
      <c r="E12" s="512"/>
      <c r="F12" s="53"/>
      <c r="G12" s="508"/>
      <c r="H12" s="509"/>
    </row>
    <row r="13" spans="2:8" ht="19.95" customHeight="1">
      <c r="B13" s="52" t="s">
        <v>82</v>
      </c>
      <c r="C13" s="53"/>
      <c r="D13" s="508"/>
      <c r="E13" s="512"/>
      <c r="F13" s="53"/>
      <c r="G13" s="508"/>
      <c r="H13" s="509"/>
    </row>
    <row r="14" spans="2:8" ht="19.95" customHeight="1">
      <c r="B14" s="52" t="s">
        <v>82</v>
      </c>
      <c r="C14" s="53"/>
      <c r="D14" s="508"/>
      <c r="E14" s="512"/>
      <c r="F14" s="53"/>
      <c r="G14" s="508"/>
      <c r="H14" s="509"/>
    </row>
    <row r="15" spans="2:8" ht="19.95" customHeight="1">
      <c r="B15" s="52" t="s">
        <v>82</v>
      </c>
      <c r="C15" s="53"/>
      <c r="D15" s="508"/>
      <c r="E15" s="512"/>
      <c r="F15" s="53"/>
      <c r="G15" s="508"/>
      <c r="H15" s="509"/>
    </row>
    <row r="16" spans="2:8" ht="19.95" customHeight="1">
      <c r="B16" s="52" t="s">
        <v>82</v>
      </c>
      <c r="C16" s="53"/>
      <c r="D16" s="508"/>
      <c r="E16" s="512"/>
      <c r="F16" s="53"/>
      <c r="G16" s="508"/>
      <c r="H16" s="509"/>
    </row>
    <row r="17" spans="2:8" ht="19.95" customHeight="1" thickBot="1">
      <c r="B17" s="54" t="s">
        <v>82</v>
      </c>
      <c r="C17" s="55"/>
      <c r="D17" s="506"/>
      <c r="E17" s="513"/>
      <c r="F17" s="55"/>
      <c r="G17" s="506"/>
      <c r="H17" s="507"/>
    </row>
    <row r="18" spans="2:8" ht="19.95" customHeight="1">
      <c r="B18" s="56" t="s">
        <v>83</v>
      </c>
    </row>
  </sheetData>
  <mergeCells count="26">
    <mergeCell ref="B3:H3"/>
    <mergeCell ref="B1:H1"/>
    <mergeCell ref="G15:H15"/>
    <mergeCell ref="G16:H16"/>
    <mergeCell ref="G9:H9"/>
    <mergeCell ref="G10:H10"/>
    <mergeCell ref="G11:H11"/>
    <mergeCell ref="G8:H8"/>
    <mergeCell ref="C5:H5"/>
    <mergeCell ref="C6:H6"/>
    <mergeCell ref="G7:H7"/>
    <mergeCell ref="D13:E13"/>
    <mergeCell ref="D14:E14"/>
    <mergeCell ref="D15:E15"/>
    <mergeCell ref="D16:E16"/>
    <mergeCell ref="G17:H17"/>
    <mergeCell ref="G12:H12"/>
    <mergeCell ref="G13:H13"/>
    <mergeCell ref="G14:H14"/>
    <mergeCell ref="D7:E7"/>
    <mergeCell ref="D8:E8"/>
    <mergeCell ref="D9:E9"/>
    <mergeCell ref="D10:E10"/>
    <mergeCell ref="D11:E11"/>
    <mergeCell ref="D12:E12"/>
    <mergeCell ref="D17:E17"/>
  </mergeCells>
  <phoneticPr fontId="3"/>
  <pageMargins left="0.98425196850393704" right="0.59055118110236227" top="0.98425196850393704" bottom="0.78740157480314965"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B639A-F14D-4A63-BFC3-FA0F80F09C7B}">
  <dimension ref="A1"/>
  <sheetViews>
    <sheetView workbookViewId="0">
      <selection activeCell="O23" sqref="O23"/>
    </sheetView>
  </sheetViews>
  <sheetFormatPr defaultRowHeight="18"/>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
  <sheetViews>
    <sheetView workbookViewId="0">
      <selection activeCell="A44" sqref="A44:B44"/>
    </sheetView>
  </sheetViews>
  <sheetFormatPr defaultColWidth="9" defaultRowHeight="18"/>
  <cols>
    <col min="1" max="1" width="5.3984375" style="13" customWidth="1"/>
    <col min="2" max="2" width="7.8984375" style="13" customWidth="1"/>
    <col min="3" max="3" width="7.5" style="13" customWidth="1"/>
    <col min="4" max="4" width="5.8984375" style="13" customWidth="1"/>
    <col min="5" max="5" width="3.09765625" style="13" customWidth="1"/>
    <col min="6" max="6" width="8.09765625" style="13" customWidth="1"/>
    <col min="7" max="7" width="7.09765625" style="13" customWidth="1"/>
    <col min="8" max="9" width="3.8984375" style="13" customWidth="1"/>
    <col min="10" max="10" width="7.09765625" style="13" customWidth="1"/>
    <col min="11" max="11" width="4.09765625" style="13" customWidth="1"/>
    <col min="12" max="13" width="6.8984375" style="13" customWidth="1"/>
    <col min="14" max="14" width="4.09765625" style="13" customWidth="1"/>
    <col min="15" max="15" width="6.09765625" style="13" customWidth="1"/>
    <col min="16" max="16384" width="9" style="13"/>
  </cols>
  <sheetData>
    <row r="1" spans="1:15" ht="24" customHeight="1" thickBot="1">
      <c r="A1" s="523" t="s">
        <v>388</v>
      </c>
      <c r="B1" s="523"/>
      <c r="C1" s="523"/>
      <c r="D1" s="523"/>
      <c r="E1" s="523"/>
      <c r="F1" s="523"/>
      <c r="G1" s="523"/>
      <c r="H1" s="523"/>
      <c r="I1" s="523"/>
      <c r="J1" s="523"/>
      <c r="K1" s="523"/>
      <c r="L1" s="523"/>
      <c r="M1" s="523"/>
      <c r="N1" s="523"/>
      <c r="O1" s="523"/>
    </row>
    <row r="2" spans="1:15" ht="17.25" customHeight="1">
      <c r="A2" s="524" t="s">
        <v>9</v>
      </c>
      <c r="B2" s="525"/>
      <c r="C2" s="526"/>
      <c r="D2" s="527"/>
      <c r="E2" s="527"/>
      <c r="F2" s="528"/>
      <c r="G2" s="529" t="s">
        <v>10</v>
      </c>
      <c r="H2" s="530"/>
      <c r="I2" s="525"/>
      <c r="J2" s="526"/>
      <c r="K2" s="527"/>
      <c r="L2" s="527"/>
      <c r="M2" s="527"/>
      <c r="N2" s="527"/>
      <c r="O2" s="531"/>
    </row>
    <row r="3" spans="1:15" ht="17.25" customHeight="1">
      <c r="A3" s="532" t="s">
        <v>11</v>
      </c>
      <c r="B3" s="533"/>
      <c r="C3" s="533"/>
      <c r="D3" s="533"/>
      <c r="E3" s="533"/>
      <c r="F3" s="534" t="s">
        <v>12</v>
      </c>
      <c r="G3" s="533"/>
      <c r="H3" s="533"/>
      <c r="I3" s="533"/>
      <c r="J3" s="535"/>
      <c r="K3" s="533" t="s">
        <v>13</v>
      </c>
      <c r="L3" s="533"/>
      <c r="M3" s="533"/>
      <c r="N3" s="533"/>
      <c r="O3" s="536"/>
    </row>
    <row r="4" spans="1:15" ht="17.25" customHeight="1">
      <c r="A4" s="537"/>
      <c r="B4" s="538"/>
      <c r="C4" s="538"/>
      <c r="D4" s="538"/>
      <c r="E4" s="539"/>
      <c r="F4" s="537"/>
      <c r="G4" s="538"/>
      <c r="H4" s="538"/>
      <c r="I4" s="538"/>
      <c r="J4" s="539"/>
      <c r="K4" s="538"/>
      <c r="L4" s="538"/>
      <c r="M4" s="538"/>
      <c r="N4" s="538"/>
      <c r="O4" s="540"/>
    </row>
    <row r="5" spans="1:15" ht="17.25" customHeight="1">
      <c r="A5" s="541" t="s">
        <v>14</v>
      </c>
      <c r="B5" s="542"/>
      <c r="C5" s="543"/>
      <c r="D5" s="544"/>
      <c r="E5" s="545"/>
      <c r="F5" s="545"/>
      <c r="G5" s="545"/>
      <c r="H5" s="545"/>
      <c r="I5" s="545"/>
      <c r="J5" s="545"/>
      <c r="K5" s="545"/>
      <c r="L5" s="545"/>
      <c r="M5" s="545"/>
      <c r="N5" s="545"/>
      <c r="O5" s="546"/>
    </row>
    <row r="6" spans="1:15" ht="17.25" customHeight="1">
      <c r="A6" s="547" t="s">
        <v>15</v>
      </c>
      <c r="B6" s="534" t="s">
        <v>16</v>
      </c>
      <c r="C6" s="535"/>
      <c r="D6" s="537"/>
      <c r="E6" s="538"/>
      <c r="F6" s="538"/>
      <c r="G6" s="538"/>
      <c r="H6" s="538"/>
      <c r="I6" s="538"/>
      <c r="J6" s="538"/>
      <c r="K6" s="538"/>
      <c r="L6" s="539"/>
      <c r="M6" s="549" t="s">
        <v>17</v>
      </c>
      <c r="N6" s="550"/>
      <c r="O6" s="551"/>
    </row>
    <row r="7" spans="1:15" ht="17.25" customHeight="1">
      <c r="A7" s="547"/>
      <c r="B7" s="534" t="s">
        <v>18</v>
      </c>
      <c r="C7" s="535"/>
      <c r="D7" s="544"/>
      <c r="E7" s="545"/>
      <c r="F7" s="545"/>
      <c r="G7" s="545"/>
      <c r="H7" s="545"/>
      <c r="I7" s="545"/>
      <c r="J7" s="545"/>
      <c r="K7" s="545"/>
      <c r="L7" s="566"/>
      <c r="M7" s="567" t="s">
        <v>387</v>
      </c>
      <c r="N7" s="568"/>
      <c r="O7" s="569"/>
    </row>
    <row r="8" spans="1:15" ht="17.25" customHeight="1">
      <c r="A8" s="547"/>
      <c r="B8" s="552"/>
      <c r="C8" s="553"/>
      <c r="D8" s="567"/>
      <c r="E8" s="568"/>
      <c r="F8" s="568"/>
      <c r="G8" s="568"/>
      <c r="H8" s="568"/>
      <c r="I8" s="568"/>
      <c r="J8" s="568"/>
      <c r="K8" s="568"/>
      <c r="L8" s="570"/>
      <c r="M8" s="571" t="s">
        <v>19</v>
      </c>
      <c r="N8" s="572"/>
      <c r="O8" s="573"/>
    </row>
    <row r="9" spans="1:15" ht="17.25" customHeight="1">
      <c r="A9" s="547"/>
      <c r="B9" s="574" t="s">
        <v>20</v>
      </c>
      <c r="C9" s="575"/>
      <c r="D9" s="537"/>
      <c r="E9" s="538"/>
      <c r="F9" s="538"/>
      <c r="G9" s="538"/>
      <c r="H9" s="538"/>
      <c r="I9" s="538"/>
      <c r="J9" s="538"/>
      <c r="K9" s="538"/>
      <c r="L9" s="539"/>
      <c r="M9" s="571" t="s">
        <v>21</v>
      </c>
      <c r="N9" s="572"/>
      <c r="O9" s="573"/>
    </row>
    <row r="10" spans="1:15" ht="17.25" customHeight="1">
      <c r="A10" s="547"/>
      <c r="B10" s="554" t="s">
        <v>22</v>
      </c>
      <c r="C10" s="543"/>
      <c r="D10" s="555"/>
      <c r="E10" s="556"/>
      <c r="F10" s="556"/>
      <c r="G10" s="556"/>
      <c r="H10" s="556"/>
      <c r="I10" s="556"/>
      <c r="J10" s="556"/>
      <c r="K10" s="556"/>
      <c r="L10" s="557"/>
      <c r="M10" s="555"/>
      <c r="N10" s="556"/>
      <c r="O10" s="558"/>
    </row>
    <row r="11" spans="1:15" ht="17.25" customHeight="1" thickBot="1">
      <c r="A11" s="548"/>
      <c r="B11" s="559" t="s">
        <v>23</v>
      </c>
      <c r="C11" s="560"/>
      <c r="D11" s="561"/>
      <c r="E11" s="562"/>
      <c r="F11" s="562"/>
      <c r="G11" s="562"/>
      <c r="H11" s="562"/>
      <c r="I11" s="563"/>
      <c r="J11" s="14" t="s">
        <v>24</v>
      </c>
      <c r="K11" s="564"/>
      <c r="L11" s="562"/>
      <c r="M11" s="562"/>
      <c r="N11" s="562"/>
      <c r="O11" s="565"/>
    </row>
    <row r="12" spans="1:15" ht="6" customHeight="1" thickBot="1">
      <c r="A12" s="15"/>
      <c r="B12" s="15"/>
      <c r="C12" s="15"/>
      <c r="D12" s="15"/>
      <c r="E12" s="15"/>
      <c r="F12" s="15"/>
      <c r="G12" s="15"/>
      <c r="H12" s="15"/>
      <c r="I12" s="15"/>
      <c r="J12" s="15"/>
      <c r="K12" s="15"/>
      <c r="L12" s="15"/>
      <c r="M12" s="15"/>
      <c r="N12" s="15"/>
      <c r="O12" s="15"/>
    </row>
    <row r="13" spans="1:15" ht="17.25" customHeight="1">
      <c r="A13" s="16" t="s">
        <v>8</v>
      </c>
      <c r="B13" s="17" t="s">
        <v>25</v>
      </c>
      <c r="C13" s="18" t="s">
        <v>26</v>
      </c>
      <c r="D13" s="529" t="s">
        <v>16</v>
      </c>
      <c r="E13" s="530"/>
      <c r="F13" s="525"/>
      <c r="G13" s="529" t="s">
        <v>27</v>
      </c>
      <c r="H13" s="530"/>
      <c r="I13" s="525"/>
      <c r="J13" s="18" t="s">
        <v>28</v>
      </c>
      <c r="K13" s="529" t="s">
        <v>29</v>
      </c>
      <c r="L13" s="530"/>
      <c r="M13" s="525"/>
      <c r="N13" s="530" t="s">
        <v>30</v>
      </c>
      <c r="O13" s="576"/>
    </row>
    <row r="14" spans="1:15" ht="17.25" customHeight="1">
      <c r="A14" s="19" t="s">
        <v>31</v>
      </c>
      <c r="B14" s="20"/>
      <c r="C14" s="20"/>
      <c r="D14" s="537"/>
      <c r="E14" s="538"/>
      <c r="F14" s="539"/>
      <c r="G14" s="21"/>
      <c r="H14" s="22"/>
      <c r="I14" s="23"/>
      <c r="J14" s="24"/>
      <c r="K14" s="577"/>
      <c r="L14" s="578"/>
      <c r="M14" s="579"/>
      <c r="N14" s="537"/>
      <c r="O14" s="540"/>
    </row>
    <row r="15" spans="1:15" ht="17.25" customHeight="1">
      <c r="A15" s="25" t="s">
        <v>32</v>
      </c>
      <c r="B15" s="20"/>
      <c r="C15" s="20"/>
      <c r="D15" s="537"/>
      <c r="E15" s="538"/>
      <c r="F15" s="539"/>
      <c r="G15" s="26"/>
      <c r="H15" s="27"/>
      <c r="I15" s="28"/>
      <c r="J15" s="29"/>
      <c r="K15" s="537"/>
      <c r="L15" s="538"/>
      <c r="M15" s="539"/>
      <c r="N15" s="537"/>
      <c r="O15" s="540"/>
    </row>
    <row r="16" spans="1:15" ht="17.25" customHeight="1">
      <c r="A16" s="30" t="s">
        <v>33</v>
      </c>
      <c r="B16" s="20"/>
      <c r="C16" s="20"/>
      <c r="D16" s="537"/>
      <c r="E16" s="538"/>
      <c r="F16" s="539"/>
      <c r="G16" s="31"/>
      <c r="H16" s="32"/>
      <c r="I16" s="33"/>
      <c r="J16" s="34"/>
      <c r="K16" s="537"/>
      <c r="L16" s="538"/>
      <c r="M16" s="539"/>
      <c r="N16" s="537"/>
      <c r="O16" s="540"/>
    </row>
    <row r="17" spans="1:15" ht="17.25" customHeight="1">
      <c r="A17" s="25" t="s">
        <v>34</v>
      </c>
      <c r="B17" s="20"/>
      <c r="C17" s="20"/>
      <c r="D17" s="537"/>
      <c r="E17" s="538"/>
      <c r="F17" s="539"/>
      <c r="G17" s="26"/>
      <c r="H17" s="27"/>
      <c r="I17" s="28"/>
      <c r="J17" s="29"/>
      <c r="K17" s="537"/>
      <c r="L17" s="538"/>
      <c r="M17" s="539"/>
      <c r="N17" s="537"/>
      <c r="O17" s="540"/>
    </row>
    <row r="18" spans="1:15" ht="17.25" customHeight="1">
      <c r="A18" s="35" t="s">
        <v>35</v>
      </c>
      <c r="B18" s="20"/>
      <c r="C18" s="20"/>
      <c r="D18" s="537"/>
      <c r="E18" s="538"/>
      <c r="F18" s="539"/>
      <c r="G18" s="36"/>
      <c r="H18" s="22"/>
      <c r="I18" s="23"/>
      <c r="J18" s="37"/>
      <c r="K18" s="537"/>
      <c r="L18" s="538"/>
      <c r="M18" s="539"/>
      <c r="N18" s="537"/>
      <c r="O18" s="540"/>
    </row>
    <row r="19" spans="1:15" ht="17.25" customHeight="1">
      <c r="A19" s="35" t="s">
        <v>36</v>
      </c>
      <c r="B19" s="20"/>
      <c r="C19" s="20"/>
      <c r="D19" s="537"/>
      <c r="E19" s="538"/>
      <c r="F19" s="539"/>
      <c r="G19" s="26"/>
      <c r="H19" s="27"/>
      <c r="I19" s="28"/>
      <c r="J19" s="37"/>
      <c r="K19" s="537"/>
      <c r="L19" s="538"/>
      <c r="M19" s="539"/>
      <c r="N19" s="537"/>
      <c r="O19" s="540"/>
    </row>
    <row r="20" spans="1:15" ht="17.25" customHeight="1">
      <c r="A20" s="35" t="s">
        <v>37</v>
      </c>
      <c r="B20" s="20"/>
      <c r="C20" s="20"/>
      <c r="D20" s="537"/>
      <c r="E20" s="538"/>
      <c r="F20" s="539"/>
      <c r="G20" s="38"/>
      <c r="H20" s="27"/>
      <c r="I20" s="28"/>
      <c r="J20" s="29"/>
      <c r="K20" s="537"/>
      <c r="L20" s="538"/>
      <c r="M20" s="539"/>
      <c r="N20" s="537"/>
      <c r="O20" s="540"/>
    </row>
    <row r="21" spans="1:15" ht="17.25" customHeight="1">
      <c r="A21" s="35" t="s">
        <v>38</v>
      </c>
      <c r="B21" s="20"/>
      <c r="C21" s="20"/>
      <c r="D21" s="537"/>
      <c r="E21" s="538"/>
      <c r="F21" s="539"/>
      <c r="G21" s="38"/>
      <c r="H21" s="27"/>
      <c r="I21" s="28"/>
      <c r="J21" s="29"/>
      <c r="K21" s="537"/>
      <c r="L21" s="538"/>
      <c r="M21" s="539"/>
      <c r="N21" s="537"/>
      <c r="O21" s="540"/>
    </row>
    <row r="22" spans="1:15" ht="17.25" customHeight="1">
      <c r="A22" s="35" t="s">
        <v>39</v>
      </c>
      <c r="B22" s="20"/>
      <c r="C22" s="20"/>
      <c r="D22" s="537"/>
      <c r="E22" s="538"/>
      <c r="F22" s="539"/>
      <c r="G22" s="26"/>
      <c r="H22" s="27"/>
      <c r="I22" s="28"/>
      <c r="J22" s="29"/>
      <c r="K22" s="537"/>
      <c r="L22" s="538"/>
      <c r="M22" s="539"/>
      <c r="N22" s="537"/>
      <c r="O22" s="540"/>
    </row>
    <row r="23" spans="1:15" ht="17.25" customHeight="1">
      <c r="A23" s="35" t="s">
        <v>40</v>
      </c>
      <c r="B23" s="20"/>
      <c r="C23" s="20"/>
      <c r="D23" s="537"/>
      <c r="E23" s="538"/>
      <c r="F23" s="539"/>
      <c r="G23" s="38"/>
      <c r="H23" s="27"/>
      <c r="I23" s="28"/>
      <c r="J23" s="29"/>
      <c r="K23" s="537"/>
      <c r="L23" s="538"/>
      <c r="M23" s="539"/>
      <c r="N23" s="537"/>
      <c r="O23" s="540"/>
    </row>
    <row r="24" spans="1:15" ht="17.25" customHeight="1">
      <c r="A24" s="35" t="s">
        <v>41</v>
      </c>
      <c r="B24" s="20"/>
      <c r="C24" s="20"/>
      <c r="D24" s="537"/>
      <c r="E24" s="538"/>
      <c r="F24" s="539"/>
      <c r="G24" s="21"/>
      <c r="H24" s="22"/>
      <c r="I24" s="23"/>
      <c r="J24" s="37"/>
      <c r="K24" s="537"/>
      <c r="L24" s="538"/>
      <c r="M24" s="539"/>
      <c r="N24" s="537"/>
      <c r="O24" s="540"/>
    </row>
    <row r="25" spans="1:15" ht="17.25" customHeight="1">
      <c r="A25" s="35" t="s">
        <v>42</v>
      </c>
      <c r="B25" s="20"/>
      <c r="C25" s="20"/>
      <c r="D25" s="537"/>
      <c r="E25" s="538"/>
      <c r="F25" s="539"/>
      <c r="G25" s="38"/>
      <c r="H25" s="27"/>
      <c r="I25" s="28"/>
      <c r="J25" s="37"/>
      <c r="K25" s="537"/>
      <c r="L25" s="538"/>
      <c r="M25" s="539"/>
      <c r="N25" s="537"/>
      <c r="O25" s="540"/>
    </row>
    <row r="26" spans="1:15" ht="17.25" customHeight="1">
      <c r="A26" s="35" t="s">
        <v>43</v>
      </c>
      <c r="B26" s="20"/>
      <c r="C26" s="20"/>
      <c r="D26" s="537"/>
      <c r="E26" s="538"/>
      <c r="F26" s="539"/>
      <c r="G26" s="39"/>
      <c r="H26" s="32"/>
      <c r="I26" s="33"/>
      <c r="J26" s="37"/>
      <c r="K26" s="537"/>
      <c r="L26" s="538"/>
      <c r="M26" s="539"/>
      <c r="N26" s="537"/>
      <c r="O26" s="540"/>
    </row>
    <row r="27" spans="1:15" ht="17.25" customHeight="1">
      <c r="A27" s="35" t="s">
        <v>44</v>
      </c>
      <c r="B27" s="20"/>
      <c r="C27" s="20"/>
      <c r="D27" s="537"/>
      <c r="E27" s="538"/>
      <c r="F27" s="539"/>
      <c r="G27" s="21"/>
      <c r="H27" s="22"/>
      <c r="I27" s="23"/>
      <c r="J27" s="37"/>
      <c r="K27" s="537"/>
      <c r="L27" s="538"/>
      <c r="M27" s="539"/>
      <c r="N27" s="537"/>
      <c r="O27" s="540"/>
    </row>
    <row r="28" spans="1:15" ht="17.25" customHeight="1">
      <c r="A28" s="35" t="s">
        <v>45</v>
      </c>
      <c r="B28" s="20"/>
      <c r="C28" s="20"/>
      <c r="D28" s="537"/>
      <c r="E28" s="538"/>
      <c r="F28" s="539"/>
      <c r="G28" s="38"/>
      <c r="H28" s="27"/>
      <c r="I28" s="28"/>
      <c r="J28" s="37"/>
      <c r="K28" s="537"/>
      <c r="L28" s="538"/>
      <c r="M28" s="539"/>
      <c r="N28" s="537"/>
      <c r="O28" s="540"/>
    </row>
    <row r="29" spans="1:15" ht="17.25" customHeight="1">
      <c r="A29" s="35" t="s">
        <v>46</v>
      </c>
      <c r="B29" s="20"/>
      <c r="C29" s="20"/>
      <c r="D29" s="537"/>
      <c r="E29" s="538"/>
      <c r="F29" s="539"/>
      <c r="G29" s="38"/>
      <c r="H29" s="27"/>
      <c r="I29" s="28"/>
      <c r="J29" s="37"/>
      <c r="K29" s="537"/>
      <c r="L29" s="538"/>
      <c r="M29" s="539"/>
      <c r="N29" s="537"/>
      <c r="O29" s="540"/>
    </row>
    <row r="30" spans="1:15" ht="17.25" customHeight="1">
      <c r="A30" s="35" t="s">
        <v>47</v>
      </c>
      <c r="B30" s="20"/>
      <c r="C30" s="20"/>
      <c r="D30" s="537"/>
      <c r="E30" s="538"/>
      <c r="F30" s="539"/>
      <c r="G30" s="21"/>
      <c r="H30" s="22"/>
      <c r="I30" s="23"/>
      <c r="J30" s="37"/>
      <c r="K30" s="537"/>
      <c r="L30" s="538"/>
      <c r="M30" s="539"/>
      <c r="N30" s="537"/>
      <c r="O30" s="540"/>
    </row>
    <row r="31" spans="1:15" ht="17.25" customHeight="1">
      <c r="A31" s="35" t="s">
        <v>48</v>
      </c>
      <c r="B31" s="20"/>
      <c r="C31" s="20"/>
      <c r="D31" s="537"/>
      <c r="E31" s="538"/>
      <c r="F31" s="539"/>
      <c r="G31" s="38"/>
      <c r="H31" s="27"/>
      <c r="I31" s="28"/>
      <c r="J31" s="37"/>
      <c r="K31" s="537"/>
      <c r="L31" s="538"/>
      <c r="M31" s="539"/>
      <c r="N31" s="537"/>
      <c r="O31" s="540"/>
    </row>
    <row r="32" spans="1:15" ht="17.25" customHeight="1">
      <c r="A32" s="35" t="s">
        <v>49</v>
      </c>
      <c r="B32" s="20"/>
      <c r="C32" s="20"/>
      <c r="D32" s="537"/>
      <c r="E32" s="538"/>
      <c r="F32" s="539"/>
      <c r="G32" s="39"/>
      <c r="H32" s="32"/>
      <c r="I32" s="33"/>
      <c r="J32" s="41"/>
      <c r="K32" s="537"/>
      <c r="L32" s="538"/>
      <c r="M32" s="539"/>
      <c r="N32" s="537"/>
      <c r="O32" s="540"/>
    </row>
    <row r="33" spans="1:15" ht="17.25" customHeight="1">
      <c r="A33" s="35" t="s">
        <v>50</v>
      </c>
      <c r="B33" s="20"/>
      <c r="C33" s="20"/>
      <c r="D33" s="537"/>
      <c r="E33" s="538"/>
      <c r="F33" s="539"/>
      <c r="G33" s="38"/>
      <c r="H33" s="27"/>
      <c r="I33" s="28"/>
      <c r="J33" s="37"/>
      <c r="K33" s="537"/>
      <c r="L33" s="538"/>
      <c r="M33" s="539"/>
      <c r="N33" s="537"/>
      <c r="O33" s="540"/>
    </row>
    <row r="34" spans="1:15" ht="17.25" customHeight="1">
      <c r="A34" s="35" t="s">
        <v>51</v>
      </c>
      <c r="B34" s="20"/>
      <c r="C34" s="20"/>
      <c r="D34" s="537"/>
      <c r="E34" s="538"/>
      <c r="F34" s="539"/>
      <c r="G34" s="42"/>
      <c r="H34" s="43"/>
      <c r="I34" s="44"/>
      <c r="J34" s="37"/>
      <c r="K34" s="537"/>
      <c r="L34" s="538"/>
      <c r="M34" s="539"/>
      <c r="N34" s="537"/>
      <c r="O34" s="540"/>
    </row>
    <row r="35" spans="1:15" ht="17.25" customHeight="1">
      <c r="A35" s="35" t="s">
        <v>52</v>
      </c>
      <c r="B35" s="20"/>
      <c r="C35" s="20"/>
      <c r="D35" s="537"/>
      <c r="E35" s="538"/>
      <c r="F35" s="539"/>
      <c r="G35" s="45"/>
      <c r="H35" s="43"/>
      <c r="I35" s="44"/>
      <c r="J35" s="37"/>
      <c r="K35" s="537"/>
      <c r="L35" s="538"/>
      <c r="M35" s="539"/>
      <c r="N35" s="537"/>
      <c r="O35" s="540"/>
    </row>
    <row r="36" spans="1:15" ht="17.25" customHeight="1">
      <c r="A36" s="35" t="s">
        <v>53</v>
      </c>
      <c r="B36" s="20"/>
      <c r="C36" s="20"/>
      <c r="D36" s="537"/>
      <c r="E36" s="538"/>
      <c r="F36" s="539"/>
      <c r="G36" s="45"/>
      <c r="H36" s="43"/>
      <c r="I36" s="44"/>
      <c r="J36" s="37"/>
      <c r="K36" s="537"/>
      <c r="L36" s="538"/>
      <c r="M36" s="539"/>
      <c r="N36" s="537"/>
      <c r="O36" s="540"/>
    </row>
    <row r="37" spans="1:15" ht="17.25" customHeight="1">
      <c r="A37" s="35" t="s">
        <v>54</v>
      </c>
      <c r="B37" s="20"/>
      <c r="C37" s="41"/>
      <c r="D37" s="537"/>
      <c r="E37" s="538"/>
      <c r="F37" s="539"/>
      <c r="G37" s="42"/>
      <c r="H37" s="43"/>
      <c r="I37" s="44"/>
      <c r="J37" s="37"/>
      <c r="K37" s="537"/>
      <c r="L37" s="538"/>
      <c r="M37" s="539"/>
      <c r="N37" s="537"/>
      <c r="O37" s="540"/>
    </row>
    <row r="38" spans="1:15" ht="17.25" customHeight="1">
      <c r="A38" s="35" t="s">
        <v>55</v>
      </c>
      <c r="B38" s="20"/>
      <c r="C38" s="40"/>
      <c r="D38" s="537"/>
      <c r="E38" s="538"/>
      <c r="F38" s="539"/>
      <c r="G38" s="42"/>
      <c r="H38" s="43"/>
      <c r="I38" s="28"/>
      <c r="J38" s="37"/>
      <c r="K38" s="537"/>
      <c r="L38" s="538"/>
      <c r="M38" s="539"/>
      <c r="N38" s="537"/>
      <c r="O38" s="540"/>
    </row>
    <row r="39" spans="1:15" ht="17.25" customHeight="1">
      <c r="A39" s="35" t="s">
        <v>56</v>
      </c>
      <c r="B39" s="20"/>
      <c r="C39" s="40"/>
      <c r="D39" s="537"/>
      <c r="E39" s="538"/>
      <c r="F39" s="539"/>
      <c r="G39" s="38"/>
      <c r="H39" s="27"/>
      <c r="I39" s="28"/>
      <c r="J39" s="37"/>
      <c r="K39" s="537"/>
      <c r="L39" s="538"/>
      <c r="M39" s="539"/>
      <c r="N39" s="537"/>
      <c r="O39" s="540"/>
    </row>
    <row r="40" spans="1:15" ht="17.25" customHeight="1">
      <c r="A40" s="35" t="s">
        <v>57</v>
      </c>
      <c r="B40" s="20"/>
      <c r="C40" s="40"/>
      <c r="D40" s="537"/>
      <c r="E40" s="538"/>
      <c r="F40" s="539"/>
      <c r="G40" s="26"/>
      <c r="H40" s="27"/>
      <c r="I40" s="28"/>
      <c r="J40" s="37"/>
      <c r="K40" s="537"/>
      <c r="L40" s="538"/>
      <c r="M40" s="539"/>
      <c r="N40" s="537"/>
      <c r="O40" s="540"/>
    </row>
    <row r="41" spans="1:15" ht="17.25" customHeight="1">
      <c r="A41" s="35" t="s">
        <v>58</v>
      </c>
      <c r="B41" s="20"/>
      <c r="C41" s="40"/>
      <c r="D41" s="537"/>
      <c r="E41" s="538"/>
      <c r="F41" s="539"/>
      <c r="G41" s="38"/>
      <c r="H41" s="27"/>
      <c r="I41" s="28"/>
      <c r="J41" s="28"/>
      <c r="K41" s="537"/>
      <c r="L41" s="538"/>
      <c r="M41" s="539"/>
      <c r="N41" s="537"/>
      <c r="O41" s="540"/>
    </row>
    <row r="42" spans="1:15" ht="17.25" customHeight="1">
      <c r="A42" s="35" t="s">
        <v>59</v>
      </c>
      <c r="B42" s="20"/>
      <c r="C42" s="40"/>
      <c r="D42" s="537"/>
      <c r="E42" s="538"/>
      <c r="F42" s="539"/>
      <c r="G42" s="39"/>
      <c r="H42" s="32"/>
      <c r="I42" s="33"/>
      <c r="J42" s="37"/>
      <c r="K42" s="537"/>
      <c r="L42" s="538"/>
      <c r="M42" s="539"/>
      <c r="N42" s="537"/>
      <c r="O42" s="540"/>
    </row>
    <row r="43" spans="1:15" ht="17.25" customHeight="1" thickBot="1">
      <c r="A43" s="35" t="s">
        <v>60</v>
      </c>
      <c r="B43" s="20"/>
      <c r="C43" s="40"/>
      <c r="D43" s="537"/>
      <c r="E43" s="538"/>
      <c r="F43" s="539"/>
      <c r="G43" s="38"/>
      <c r="H43" s="27"/>
      <c r="I43" s="28"/>
      <c r="J43" s="37"/>
      <c r="K43" s="537"/>
      <c r="L43" s="538"/>
      <c r="M43" s="539"/>
      <c r="N43" s="537"/>
      <c r="O43" s="540"/>
    </row>
    <row r="44" spans="1:15" ht="17.25" customHeight="1" thickBot="1">
      <c r="A44" s="580" t="s">
        <v>61</v>
      </c>
      <c r="B44" s="581"/>
      <c r="C44" s="582" t="s">
        <v>62</v>
      </c>
      <c r="D44" s="583"/>
      <c r="E44" s="583"/>
      <c r="F44" s="584"/>
      <c r="G44" s="585" t="s">
        <v>63</v>
      </c>
      <c r="H44" s="586"/>
      <c r="I44" s="586"/>
      <c r="J44" s="586"/>
      <c r="K44" s="587"/>
      <c r="L44" s="582" t="s">
        <v>64</v>
      </c>
      <c r="M44" s="583"/>
      <c r="N44" s="583"/>
      <c r="O44" s="588"/>
    </row>
    <row r="45" spans="1:15">
      <c r="A45" s="15"/>
      <c r="B45" s="15"/>
      <c r="C45" s="15"/>
      <c r="D45" s="15"/>
      <c r="E45" s="15"/>
      <c r="F45" s="15"/>
      <c r="G45" s="15"/>
      <c r="H45" s="15"/>
      <c r="I45" s="15"/>
      <c r="J45" s="15"/>
      <c r="K45" s="15"/>
      <c r="L45" s="15"/>
      <c r="M45" s="15"/>
      <c r="N45" s="15"/>
      <c r="O45" s="15"/>
    </row>
    <row r="46" spans="1:15" ht="17.25" customHeight="1">
      <c r="A46" s="15"/>
      <c r="B46" s="589" t="s">
        <v>65</v>
      </c>
      <c r="C46" s="590"/>
      <c r="D46" s="591"/>
      <c r="E46" s="15"/>
      <c r="F46" s="577" t="s">
        <v>66</v>
      </c>
      <c r="G46" s="537" t="s">
        <v>67</v>
      </c>
      <c r="H46" s="538"/>
      <c r="I46" s="538"/>
      <c r="J46" s="539"/>
      <c r="K46" s="538" t="s">
        <v>68</v>
      </c>
      <c r="L46" s="538"/>
      <c r="M46" s="538"/>
      <c r="N46" s="539"/>
      <c r="O46" s="15"/>
    </row>
    <row r="47" spans="1:15" ht="17.25" customHeight="1">
      <c r="A47" s="15"/>
      <c r="B47" s="592" t="s">
        <v>69</v>
      </c>
      <c r="C47" s="593"/>
      <c r="D47" s="594"/>
      <c r="E47" s="15"/>
      <c r="F47" s="555"/>
      <c r="G47" s="555" t="s">
        <v>70</v>
      </c>
      <c r="H47" s="556"/>
      <c r="I47" s="537" t="s">
        <v>71</v>
      </c>
      <c r="J47" s="539"/>
      <c r="K47" s="538" t="s">
        <v>70</v>
      </c>
      <c r="L47" s="539"/>
      <c r="M47" s="556" t="s">
        <v>71</v>
      </c>
      <c r="N47" s="557"/>
      <c r="O47" s="15"/>
    </row>
    <row r="48" spans="1:15" ht="17.25" customHeight="1">
      <c r="A48" s="15"/>
      <c r="B48" s="590"/>
      <c r="C48" s="590"/>
      <c r="D48" s="590"/>
      <c r="E48" s="15"/>
      <c r="F48" s="36" t="s">
        <v>72</v>
      </c>
      <c r="G48" s="537"/>
      <c r="H48" s="539"/>
      <c r="I48" s="537"/>
      <c r="J48" s="539"/>
      <c r="K48" s="537"/>
      <c r="L48" s="539"/>
      <c r="M48" s="537"/>
      <c r="N48" s="539"/>
      <c r="O48" s="15"/>
    </row>
    <row r="49" spans="1:15" ht="17.25" customHeight="1">
      <c r="A49" s="15"/>
      <c r="B49" s="572" t="s">
        <v>73</v>
      </c>
      <c r="C49" s="572"/>
      <c r="D49" s="572"/>
      <c r="E49" s="595"/>
      <c r="F49" s="26" t="s">
        <v>74</v>
      </c>
      <c r="G49" s="537"/>
      <c r="H49" s="539"/>
      <c r="I49" s="537"/>
      <c r="J49" s="539"/>
      <c r="K49" s="537"/>
      <c r="L49" s="539"/>
      <c r="M49" s="537"/>
      <c r="N49" s="539"/>
      <c r="O49" s="15"/>
    </row>
    <row r="50" spans="1:15" ht="17.25" customHeight="1">
      <c r="A50" s="15"/>
      <c r="B50" s="15" t="s">
        <v>75</v>
      </c>
      <c r="C50" s="15"/>
      <c r="D50" s="15"/>
      <c r="E50" s="15"/>
      <c r="F50" s="45" t="s">
        <v>76</v>
      </c>
      <c r="G50" s="537"/>
      <c r="H50" s="539"/>
      <c r="I50" s="537"/>
      <c r="J50" s="539"/>
      <c r="K50" s="537"/>
      <c r="L50" s="539"/>
      <c r="M50" s="537"/>
      <c r="N50" s="539"/>
      <c r="O50" s="15"/>
    </row>
  </sheetData>
  <mergeCells count="152">
    <mergeCell ref="G50:H50"/>
    <mergeCell ref="I50:J50"/>
    <mergeCell ref="K50:L50"/>
    <mergeCell ref="M50:N50"/>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C44:F44"/>
    <mergeCell ref="G44:K44"/>
    <mergeCell ref="L44:O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3"/>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workbookViewId="0">
      <selection activeCell="A41" sqref="A41"/>
    </sheetView>
  </sheetViews>
  <sheetFormatPr defaultColWidth="9" defaultRowHeight="18"/>
  <cols>
    <col min="1" max="1" width="5.3984375" style="13" customWidth="1"/>
    <col min="2" max="2" width="7.8984375" style="13" customWidth="1"/>
    <col min="3" max="3" width="7.5" style="13" customWidth="1"/>
    <col min="4" max="4" width="5.8984375" style="13" customWidth="1"/>
    <col min="5" max="5" width="3.09765625" style="13" customWidth="1"/>
    <col min="6" max="6" width="8.09765625" style="13" customWidth="1"/>
    <col min="7" max="7" width="7.09765625" style="13" customWidth="1"/>
    <col min="8" max="9" width="3.8984375" style="13" customWidth="1"/>
    <col min="10" max="10" width="7.09765625" style="13" customWidth="1"/>
    <col min="11" max="11" width="4.09765625" style="13" customWidth="1"/>
    <col min="12" max="13" width="6.8984375" style="13" customWidth="1"/>
    <col min="14" max="14" width="4.09765625" style="13" customWidth="1"/>
    <col min="15" max="15" width="6.09765625" style="13" customWidth="1"/>
    <col min="16" max="16384" width="9" style="13"/>
  </cols>
  <sheetData>
    <row r="1" spans="1:15" ht="24" customHeight="1" thickBot="1">
      <c r="A1" s="523" t="s">
        <v>389</v>
      </c>
      <c r="B1" s="523"/>
      <c r="C1" s="523"/>
      <c r="D1" s="523"/>
      <c r="E1" s="523"/>
      <c r="F1" s="523"/>
      <c r="G1" s="523"/>
      <c r="H1" s="523"/>
      <c r="I1" s="523"/>
      <c r="J1" s="523"/>
      <c r="K1" s="523"/>
      <c r="L1" s="523"/>
      <c r="M1" s="523"/>
      <c r="N1" s="523"/>
      <c r="O1" s="523"/>
    </row>
    <row r="2" spans="1:15" ht="17.25" customHeight="1">
      <c r="A2" s="524" t="s">
        <v>9</v>
      </c>
      <c r="B2" s="525"/>
      <c r="C2" s="526"/>
      <c r="D2" s="527"/>
      <c r="E2" s="527"/>
      <c r="F2" s="528"/>
      <c r="G2" s="529" t="s">
        <v>10</v>
      </c>
      <c r="H2" s="530"/>
      <c r="I2" s="525"/>
      <c r="J2" s="526"/>
      <c r="K2" s="527"/>
      <c r="L2" s="527"/>
      <c r="M2" s="527"/>
      <c r="N2" s="527"/>
      <c r="O2" s="531"/>
    </row>
    <row r="3" spans="1:15" ht="17.25" customHeight="1">
      <c r="A3" s="532" t="s">
        <v>11</v>
      </c>
      <c r="B3" s="533"/>
      <c r="C3" s="533"/>
      <c r="D3" s="533"/>
      <c r="E3" s="533"/>
      <c r="F3" s="534" t="s">
        <v>12</v>
      </c>
      <c r="G3" s="533"/>
      <c r="H3" s="533"/>
      <c r="I3" s="533"/>
      <c r="J3" s="535"/>
      <c r="K3" s="533" t="s">
        <v>13</v>
      </c>
      <c r="L3" s="533"/>
      <c r="M3" s="533"/>
      <c r="N3" s="533"/>
      <c r="O3" s="536"/>
    </row>
    <row r="4" spans="1:15" ht="17.25" customHeight="1">
      <c r="A4" s="537"/>
      <c r="B4" s="538"/>
      <c r="C4" s="538"/>
      <c r="D4" s="538"/>
      <c r="E4" s="539"/>
      <c r="F4" s="537"/>
      <c r="G4" s="538"/>
      <c r="H4" s="538"/>
      <c r="I4" s="538"/>
      <c r="J4" s="539"/>
      <c r="K4" s="538"/>
      <c r="L4" s="538"/>
      <c r="M4" s="538"/>
      <c r="N4" s="538"/>
      <c r="O4" s="540"/>
    </row>
    <row r="5" spans="1:15" ht="17.25" customHeight="1">
      <c r="A5" s="541" t="s">
        <v>14</v>
      </c>
      <c r="B5" s="542"/>
      <c r="C5" s="543"/>
      <c r="D5" s="544"/>
      <c r="E5" s="545"/>
      <c r="F5" s="545"/>
      <c r="G5" s="545"/>
      <c r="H5" s="545"/>
      <c r="I5" s="545"/>
      <c r="J5" s="545"/>
      <c r="K5" s="545"/>
      <c r="L5" s="545"/>
      <c r="M5" s="545"/>
      <c r="N5" s="545"/>
      <c r="O5" s="546"/>
    </row>
    <row r="6" spans="1:15" ht="17.25" customHeight="1">
      <c r="A6" s="547" t="s">
        <v>15</v>
      </c>
      <c r="B6" s="534" t="s">
        <v>16</v>
      </c>
      <c r="C6" s="535"/>
      <c r="D6" s="537"/>
      <c r="E6" s="538"/>
      <c r="F6" s="538"/>
      <c r="G6" s="538"/>
      <c r="H6" s="538"/>
      <c r="I6" s="538"/>
      <c r="J6" s="538"/>
      <c r="K6" s="538"/>
      <c r="L6" s="539"/>
      <c r="M6" s="549" t="s">
        <v>17</v>
      </c>
      <c r="N6" s="550"/>
      <c r="O6" s="551"/>
    </row>
    <row r="7" spans="1:15" ht="17.25" customHeight="1">
      <c r="A7" s="547"/>
      <c r="B7" s="534" t="s">
        <v>18</v>
      </c>
      <c r="C7" s="535"/>
      <c r="D7" s="544"/>
      <c r="E7" s="545"/>
      <c r="F7" s="545"/>
      <c r="G7" s="545"/>
      <c r="H7" s="545"/>
      <c r="I7" s="545"/>
      <c r="J7" s="545"/>
      <c r="K7" s="545"/>
      <c r="L7" s="566"/>
      <c r="M7" s="567" t="s">
        <v>390</v>
      </c>
      <c r="N7" s="568"/>
      <c r="O7" s="569"/>
    </row>
    <row r="8" spans="1:15" ht="17.25" customHeight="1">
      <c r="A8" s="547"/>
      <c r="B8" s="552"/>
      <c r="C8" s="553"/>
      <c r="D8" s="567"/>
      <c r="E8" s="568"/>
      <c r="F8" s="568"/>
      <c r="G8" s="568"/>
      <c r="H8" s="568"/>
      <c r="I8" s="568"/>
      <c r="J8" s="568"/>
      <c r="K8" s="568"/>
      <c r="L8" s="570"/>
      <c r="M8" s="571" t="s">
        <v>77</v>
      </c>
      <c r="N8" s="572"/>
      <c r="O8" s="573"/>
    </row>
    <row r="9" spans="1:15" ht="17.25" customHeight="1">
      <c r="A9" s="547"/>
      <c r="B9" s="574" t="s">
        <v>20</v>
      </c>
      <c r="C9" s="575"/>
      <c r="D9" s="537"/>
      <c r="E9" s="538"/>
      <c r="F9" s="538"/>
      <c r="G9" s="538"/>
      <c r="H9" s="538"/>
      <c r="I9" s="538"/>
      <c r="J9" s="538"/>
      <c r="K9" s="538"/>
      <c r="L9" s="539"/>
      <c r="M9" s="571" t="s">
        <v>21</v>
      </c>
      <c r="N9" s="572"/>
      <c r="O9" s="573"/>
    </row>
    <row r="10" spans="1:15" ht="17.25" customHeight="1">
      <c r="A10" s="547"/>
      <c r="B10" s="554" t="s">
        <v>22</v>
      </c>
      <c r="C10" s="543"/>
      <c r="D10" s="555"/>
      <c r="E10" s="556"/>
      <c r="F10" s="556"/>
      <c r="G10" s="556"/>
      <c r="H10" s="556"/>
      <c r="I10" s="556"/>
      <c r="J10" s="556"/>
      <c r="K10" s="556"/>
      <c r="L10" s="557"/>
      <c r="M10" s="555"/>
      <c r="N10" s="556"/>
      <c r="O10" s="558"/>
    </row>
    <row r="11" spans="1:15" ht="17.25" customHeight="1" thickBot="1">
      <c r="A11" s="548"/>
      <c r="B11" s="559" t="s">
        <v>23</v>
      </c>
      <c r="C11" s="560"/>
      <c r="D11" s="561"/>
      <c r="E11" s="562"/>
      <c r="F11" s="562"/>
      <c r="G11" s="562"/>
      <c r="H11" s="562"/>
      <c r="I11" s="563"/>
      <c r="J11" s="14" t="s">
        <v>24</v>
      </c>
      <c r="K11" s="564"/>
      <c r="L11" s="562"/>
      <c r="M11" s="562"/>
      <c r="N11" s="562"/>
      <c r="O11" s="565"/>
    </row>
    <row r="12" spans="1:15" ht="6" customHeight="1" thickBot="1">
      <c r="A12" s="15"/>
      <c r="B12" s="15"/>
      <c r="C12" s="15"/>
      <c r="D12" s="15"/>
      <c r="E12" s="15"/>
      <c r="F12" s="15"/>
      <c r="G12" s="15"/>
      <c r="H12" s="15"/>
      <c r="I12" s="15"/>
      <c r="J12" s="15"/>
      <c r="K12" s="15"/>
      <c r="L12" s="15"/>
      <c r="M12" s="15"/>
      <c r="N12" s="15"/>
      <c r="O12" s="15"/>
    </row>
    <row r="13" spans="1:15" ht="17.25" customHeight="1">
      <c r="A13" s="16" t="s">
        <v>8</v>
      </c>
      <c r="B13" s="17" t="s">
        <v>25</v>
      </c>
      <c r="C13" s="18" t="s">
        <v>26</v>
      </c>
      <c r="D13" s="529" t="s">
        <v>16</v>
      </c>
      <c r="E13" s="530"/>
      <c r="F13" s="525"/>
      <c r="G13" s="529" t="s">
        <v>27</v>
      </c>
      <c r="H13" s="530"/>
      <c r="I13" s="525"/>
      <c r="J13" s="18" t="s">
        <v>28</v>
      </c>
      <c r="K13" s="529" t="s">
        <v>29</v>
      </c>
      <c r="L13" s="530"/>
      <c r="M13" s="525"/>
      <c r="N13" s="530" t="s">
        <v>30</v>
      </c>
      <c r="O13" s="576"/>
    </row>
    <row r="14" spans="1:15" ht="17.25" customHeight="1">
      <c r="A14" s="19" t="s">
        <v>31</v>
      </c>
      <c r="B14" s="20"/>
      <c r="C14" s="20"/>
      <c r="D14" s="537"/>
      <c r="E14" s="538"/>
      <c r="F14" s="539"/>
      <c r="G14" s="21"/>
      <c r="H14" s="22"/>
      <c r="I14" s="23"/>
      <c r="J14" s="24"/>
      <c r="K14" s="577"/>
      <c r="L14" s="578"/>
      <c r="M14" s="579"/>
      <c r="N14" s="537"/>
      <c r="O14" s="540"/>
    </row>
    <row r="15" spans="1:15" ht="17.25" customHeight="1">
      <c r="A15" s="25" t="s">
        <v>32</v>
      </c>
      <c r="B15" s="20"/>
      <c r="C15" s="20"/>
      <c r="D15" s="537"/>
      <c r="E15" s="538"/>
      <c r="F15" s="539"/>
      <c r="G15" s="26"/>
      <c r="H15" s="27"/>
      <c r="I15" s="28"/>
      <c r="J15" s="29"/>
      <c r="K15" s="537"/>
      <c r="L15" s="538"/>
      <c r="M15" s="539"/>
      <c r="N15" s="537"/>
      <c r="O15" s="540"/>
    </row>
    <row r="16" spans="1:15" ht="17.25" customHeight="1">
      <c r="A16" s="30" t="s">
        <v>33</v>
      </c>
      <c r="B16" s="20"/>
      <c r="C16" s="20"/>
      <c r="D16" s="537"/>
      <c r="E16" s="538"/>
      <c r="F16" s="539"/>
      <c r="G16" s="31"/>
      <c r="H16" s="32"/>
      <c r="I16" s="33"/>
      <c r="J16" s="34"/>
      <c r="K16" s="537"/>
      <c r="L16" s="538"/>
      <c r="M16" s="539"/>
      <c r="N16" s="537"/>
      <c r="O16" s="540"/>
    </row>
    <row r="17" spans="1:15" ht="17.25" customHeight="1">
      <c r="A17" s="25" t="s">
        <v>34</v>
      </c>
      <c r="B17" s="20"/>
      <c r="C17" s="20"/>
      <c r="D17" s="537"/>
      <c r="E17" s="538"/>
      <c r="F17" s="539"/>
      <c r="G17" s="26"/>
      <c r="H17" s="27"/>
      <c r="I17" s="28"/>
      <c r="J17" s="29"/>
      <c r="K17" s="537"/>
      <c r="L17" s="538"/>
      <c r="M17" s="539"/>
      <c r="N17" s="537"/>
      <c r="O17" s="540"/>
    </row>
    <row r="18" spans="1:15" ht="17.25" customHeight="1">
      <c r="A18" s="35" t="s">
        <v>35</v>
      </c>
      <c r="B18" s="20"/>
      <c r="C18" s="20"/>
      <c r="D18" s="537"/>
      <c r="E18" s="538"/>
      <c r="F18" s="539"/>
      <c r="G18" s="36"/>
      <c r="H18" s="22"/>
      <c r="I18" s="23"/>
      <c r="J18" s="37"/>
      <c r="K18" s="537"/>
      <c r="L18" s="538"/>
      <c r="M18" s="539"/>
      <c r="N18" s="537"/>
      <c r="O18" s="540"/>
    </row>
    <row r="19" spans="1:15" ht="17.25" customHeight="1">
      <c r="A19" s="35" t="s">
        <v>36</v>
      </c>
      <c r="B19" s="20"/>
      <c r="C19" s="20"/>
      <c r="D19" s="537"/>
      <c r="E19" s="538"/>
      <c r="F19" s="539"/>
      <c r="G19" s="26"/>
      <c r="H19" s="27"/>
      <c r="I19" s="28"/>
      <c r="J19" s="37"/>
      <c r="K19" s="537"/>
      <c r="L19" s="538"/>
      <c r="M19" s="539"/>
      <c r="N19" s="537"/>
      <c r="O19" s="540"/>
    </row>
    <row r="20" spans="1:15" ht="17.25" customHeight="1">
      <c r="A20" s="35" t="s">
        <v>37</v>
      </c>
      <c r="B20" s="20"/>
      <c r="C20" s="20"/>
      <c r="D20" s="537"/>
      <c r="E20" s="538"/>
      <c r="F20" s="539"/>
      <c r="G20" s="38"/>
      <c r="H20" s="27"/>
      <c r="I20" s="28"/>
      <c r="J20" s="29"/>
      <c r="K20" s="537"/>
      <c r="L20" s="538"/>
      <c r="M20" s="539"/>
      <c r="N20" s="537"/>
      <c r="O20" s="540"/>
    </row>
    <row r="21" spans="1:15" ht="17.25" customHeight="1">
      <c r="A21" s="35" t="s">
        <v>38</v>
      </c>
      <c r="B21" s="20"/>
      <c r="C21" s="20"/>
      <c r="D21" s="537"/>
      <c r="E21" s="538"/>
      <c r="F21" s="539"/>
      <c r="G21" s="38"/>
      <c r="H21" s="27"/>
      <c r="I21" s="28"/>
      <c r="J21" s="29"/>
      <c r="K21" s="537"/>
      <c r="L21" s="538"/>
      <c r="M21" s="539"/>
      <c r="N21" s="537"/>
      <c r="O21" s="540"/>
    </row>
    <row r="22" spans="1:15" ht="17.25" customHeight="1">
      <c r="A22" s="35" t="s">
        <v>39</v>
      </c>
      <c r="B22" s="20"/>
      <c r="C22" s="20"/>
      <c r="D22" s="537"/>
      <c r="E22" s="538"/>
      <c r="F22" s="539"/>
      <c r="G22" s="26"/>
      <c r="H22" s="27"/>
      <c r="I22" s="28"/>
      <c r="J22" s="29"/>
      <c r="K22" s="537"/>
      <c r="L22" s="538"/>
      <c r="M22" s="539"/>
      <c r="N22" s="537"/>
      <c r="O22" s="540"/>
    </row>
    <row r="23" spans="1:15" ht="17.25" customHeight="1">
      <c r="A23" s="35" t="s">
        <v>40</v>
      </c>
      <c r="B23" s="20"/>
      <c r="C23" s="20"/>
      <c r="D23" s="537"/>
      <c r="E23" s="538"/>
      <c r="F23" s="539"/>
      <c r="G23" s="38"/>
      <c r="H23" s="27"/>
      <c r="I23" s="28"/>
      <c r="J23" s="29"/>
      <c r="K23" s="537"/>
      <c r="L23" s="538"/>
      <c r="M23" s="539"/>
      <c r="N23" s="537"/>
      <c r="O23" s="540"/>
    </row>
    <row r="24" spans="1:15" ht="17.25" customHeight="1">
      <c r="A24" s="35" t="s">
        <v>41</v>
      </c>
      <c r="B24" s="20"/>
      <c r="C24" s="20"/>
      <c r="D24" s="537"/>
      <c r="E24" s="538"/>
      <c r="F24" s="539"/>
      <c r="G24" s="21"/>
      <c r="H24" s="22"/>
      <c r="I24" s="23"/>
      <c r="J24" s="37"/>
      <c r="K24" s="537"/>
      <c r="L24" s="538"/>
      <c r="M24" s="539"/>
      <c r="N24" s="537"/>
      <c r="O24" s="540"/>
    </row>
    <row r="25" spans="1:15" ht="17.25" customHeight="1">
      <c r="A25" s="35" t="s">
        <v>42</v>
      </c>
      <c r="B25" s="20"/>
      <c r="C25" s="20"/>
      <c r="D25" s="537"/>
      <c r="E25" s="538"/>
      <c r="F25" s="539"/>
      <c r="G25" s="38"/>
      <c r="H25" s="27"/>
      <c r="I25" s="28"/>
      <c r="J25" s="37"/>
      <c r="K25" s="537"/>
      <c r="L25" s="538"/>
      <c r="M25" s="539"/>
      <c r="N25" s="537"/>
      <c r="O25" s="540"/>
    </row>
    <row r="26" spans="1:15" ht="17.25" customHeight="1">
      <c r="A26" s="35" t="s">
        <v>43</v>
      </c>
      <c r="B26" s="20"/>
      <c r="C26" s="20"/>
      <c r="D26" s="537"/>
      <c r="E26" s="538"/>
      <c r="F26" s="539"/>
      <c r="G26" s="39"/>
      <c r="H26" s="32"/>
      <c r="I26" s="33"/>
      <c r="J26" s="37"/>
      <c r="K26" s="537"/>
      <c r="L26" s="538"/>
      <c r="M26" s="539"/>
      <c r="N26" s="537"/>
      <c r="O26" s="540"/>
    </row>
    <row r="27" spans="1:15" ht="17.25" customHeight="1">
      <c r="A27" s="35" t="s">
        <v>44</v>
      </c>
      <c r="B27" s="20"/>
      <c r="C27" s="20"/>
      <c r="D27" s="537"/>
      <c r="E27" s="538"/>
      <c r="F27" s="539"/>
      <c r="G27" s="21"/>
      <c r="H27" s="22"/>
      <c r="I27" s="23"/>
      <c r="J27" s="37"/>
      <c r="K27" s="537"/>
      <c r="L27" s="538"/>
      <c r="M27" s="539"/>
      <c r="N27" s="537"/>
      <c r="O27" s="540"/>
    </row>
    <row r="28" spans="1:15" ht="17.25" customHeight="1">
      <c r="A28" s="35" t="s">
        <v>45</v>
      </c>
      <c r="B28" s="20"/>
      <c r="C28" s="20"/>
      <c r="D28" s="537"/>
      <c r="E28" s="538"/>
      <c r="F28" s="539"/>
      <c r="G28" s="38"/>
      <c r="H28" s="27"/>
      <c r="I28" s="28"/>
      <c r="J28" s="37"/>
      <c r="K28" s="537"/>
      <c r="L28" s="538"/>
      <c r="M28" s="539"/>
      <c r="N28" s="537"/>
      <c r="O28" s="540"/>
    </row>
    <row r="29" spans="1:15" ht="17.25" customHeight="1">
      <c r="A29" s="35" t="s">
        <v>46</v>
      </c>
      <c r="B29" s="20"/>
      <c r="C29" s="20"/>
      <c r="D29" s="537"/>
      <c r="E29" s="538"/>
      <c r="F29" s="539"/>
      <c r="G29" s="38"/>
      <c r="H29" s="27"/>
      <c r="I29" s="28"/>
      <c r="J29" s="37"/>
      <c r="K29" s="537"/>
      <c r="L29" s="538"/>
      <c r="M29" s="539"/>
      <c r="N29" s="537"/>
      <c r="O29" s="540"/>
    </row>
    <row r="30" spans="1:15" ht="17.25" customHeight="1">
      <c r="A30" s="35" t="s">
        <v>47</v>
      </c>
      <c r="B30" s="20"/>
      <c r="C30" s="20"/>
      <c r="D30" s="537"/>
      <c r="E30" s="538"/>
      <c r="F30" s="539"/>
      <c r="G30" s="21"/>
      <c r="H30" s="22"/>
      <c r="I30" s="23"/>
      <c r="J30" s="37"/>
      <c r="K30" s="537"/>
      <c r="L30" s="538"/>
      <c r="M30" s="539"/>
      <c r="N30" s="537"/>
      <c r="O30" s="540"/>
    </row>
    <row r="31" spans="1:15" ht="17.25" customHeight="1">
      <c r="A31" s="35" t="s">
        <v>48</v>
      </c>
      <c r="B31" s="20"/>
      <c r="C31" s="20"/>
      <c r="D31" s="537"/>
      <c r="E31" s="538"/>
      <c r="F31" s="539"/>
      <c r="G31" s="38"/>
      <c r="H31" s="27"/>
      <c r="I31" s="28"/>
      <c r="J31" s="37"/>
      <c r="K31" s="537"/>
      <c r="L31" s="538"/>
      <c r="M31" s="539"/>
      <c r="N31" s="537"/>
      <c r="O31" s="540"/>
    </row>
    <row r="32" spans="1:15" ht="17.25" customHeight="1">
      <c r="A32" s="35" t="s">
        <v>49</v>
      </c>
      <c r="B32" s="20"/>
      <c r="C32" s="20"/>
      <c r="D32" s="537"/>
      <c r="E32" s="538"/>
      <c r="F32" s="539"/>
      <c r="G32" s="39"/>
      <c r="H32" s="32"/>
      <c r="I32" s="33"/>
      <c r="J32" s="41"/>
      <c r="K32" s="537"/>
      <c r="L32" s="538"/>
      <c r="M32" s="539"/>
      <c r="N32" s="537"/>
      <c r="O32" s="540"/>
    </row>
    <row r="33" spans="1:15" ht="17.25" customHeight="1">
      <c r="A33" s="35" t="s">
        <v>50</v>
      </c>
      <c r="B33" s="20"/>
      <c r="C33" s="20"/>
      <c r="D33" s="537"/>
      <c r="E33" s="538"/>
      <c r="F33" s="539"/>
      <c r="G33" s="38"/>
      <c r="H33" s="27"/>
      <c r="I33" s="28"/>
      <c r="J33" s="37"/>
      <c r="K33" s="537"/>
      <c r="L33" s="538"/>
      <c r="M33" s="539"/>
      <c r="N33" s="537"/>
      <c r="O33" s="540"/>
    </row>
    <row r="34" spans="1:15" ht="17.25" customHeight="1">
      <c r="A34" s="35" t="s">
        <v>51</v>
      </c>
      <c r="B34" s="20"/>
      <c r="C34" s="20"/>
      <c r="D34" s="537"/>
      <c r="E34" s="538"/>
      <c r="F34" s="539"/>
      <c r="G34" s="42"/>
      <c r="H34" s="43"/>
      <c r="I34" s="44"/>
      <c r="J34" s="37"/>
      <c r="K34" s="537"/>
      <c r="L34" s="538"/>
      <c r="M34" s="539"/>
      <c r="N34" s="537"/>
      <c r="O34" s="540"/>
    </row>
    <row r="35" spans="1:15" ht="17.25" customHeight="1">
      <c r="A35" s="35" t="s">
        <v>52</v>
      </c>
      <c r="B35" s="20"/>
      <c r="C35" s="20"/>
      <c r="D35" s="537"/>
      <c r="E35" s="538"/>
      <c r="F35" s="539"/>
      <c r="G35" s="45"/>
      <c r="H35" s="43"/>
      <c r="I35" s="44"/>
      <c r="J35" s="37"/>
      <c r="K35" s="537"/>
      <c r="L35" s="538"/>
      <c r="M35" s="539"/>
      <c r="N35" s="537"/>
      <c r="O35" s="540"/>
    </row>
    <row r="36" spans="1:15" ht="17.25" customHeight="1">
      <c r="A36" s="35" t="s">
        <v>53</v>
      </c>
      <c r="B36" s="20"/>
      <c r="C36" s="20"/>
      <c r="D36" s="537"/>
      <c r="E36" s="538"/>
      <c r="F36" s="539"/>
      <c r="G36" s="45"/>
      <c r="H36" s="43"/>
      <c r="I36" s="44"/>
      <c r="J36" s="37"/>
      <c r="K36" s="537"/>
      <c r="L36" s="538"/>
      <c r="M36" s="539"/>
      <c r="N36" s="537"/>
      <c r="O36" s="540"/>
    </row>
    <row r="37" spans="1:15" ht="17.25" customHeight="1">
      <c r="A37" s="35" t="s">
        <v>54</v>
      </c>
      <c r="B37" s="20"/>
      <c r="C37" s="41"/>
      <c r="D37" s="537"/>
      <c r="E37" s="538"/>
      <c r="F37" s="539"/>
      <c r="G37" s="42"/>
      <c r="H37" s="43"/>
      <c r="I37" s="44"/>
      <c r="J37" s="37"/>
      <c r="K37" s="537"/>
      <c r="L37" s="538"/>
      <c r="M37" s="539"/>
      <c r="N37" s="537"/>
      <c r="O37" s="540"/>
    </row>
    <row r="38" spans="1:15" ht="17.25" customHeight="1">
      <c r="A38" s="35" t="s">
        <v>55</v>
      </c>
      <c r="B38" s="20"/>
      <c r="C38" s="40"/>
      <c r="D38" s="537"/>
      <c r="E38" s="538"/>
      <c r="F38" s="539"/>
      <c r="G38" s="42"/>
      <c r="H38" s="43"/>
      <c r="I38" s="28"/>
      <c r="J38" s="37"/>
      <c r="K38" s="537"/>
      <c r="L38" s="538"/>
      <c r="M38" s="539"/>
      <c r="N38" s="537"/>
      <c r="O38" s="540"/>
    </row>
    <row r="39" spans="1:15" ht="17.25" customHeight="1">
      <c r="A39" s="35" t="s">
        <v>56</v>
      </c>
      <c r="B39" s="20"/>
      <c r="C39" s="40"/>
      <c r="D39" s="537"/>
      <c r="E39" s="538"/>
      <c r="F39" s="539"/>
      <c r="G39" s="38"/>
      <c r="H39" s="27"/>
      <c r="I39" s="28"/>
      <c r="J39" s="37"/>
      <c r="K39" s="537"/>
      <c r="L39" s="538"/>
      <c r="M39" s="539"/>
      <c r="N39" s="537"/>
      <c r="O39" s="540"/>
    </row>
    <row r="40" spans="1:15" ht="17.25" customHeight="1">
      <c r="A40" s="35" t="s">
        <v>57</v>
      </c>
      <c r="B40" s="20"/>
      <c r="C40" s="40"/>
      <c r="D40" s="537"/>
      <c r="E40" s="538"/>
      <c r="F40" s="539"/>
      <c r="G40" s="26"/>
      <c r="H40" s="27"/>
      <c r="I40" s="28"/>
      <c r="J40" s="37"/>
      <c r="K40" s="537"/>
      <c r="L40" s="538"/>
      <c r="M40" s="539"/>
      <c r="N40" s="537"/>
      <c r="O40" s="540"/>
    </row>
    <row r="41" spans="1:15" ht="17.25" customHeight="1">
      <c r="A41" s="35" t="s">
        <v>58</v>
      </c>
      <c r="B41" s="20"/>
      <c r="C41" s="40"/>
      <c r="D41" s="537"/>
      <c r="E41" s="538"/>
      <c r="F41" s="539"/>
      <c r="G41" s="38"/>
      <c r="H41" s="27"/>
      <c r="I41" s="28"/>
      <c r="J41" s="28"/>
      <c r="K41" s="537"/>
      <c r="L41" s="538"/>
      <c r="M41" s="539"/>
      <c r="N41" s="537"/>
      <c r="O41" s="540"/>
    </row>
    <row r="42" spans="1:15" ht="17.25" customHeight="1">
      <c r="A42" s="35" t="s">
        <v>59</v>
      </c>
      <c r="B42" s="20"/>
      <c r="C42" s="40"/>
      <c r="D42" s="537"/>
      <c r="E42" s="538"/>
      <c r="F42" s="539"/>
      <c r="G42" s="39"/>
      <c r="H42" s="32"/>
      <c r="I42" s="33"/>
      <c r="J42" s="37"/>
      <c r="K42" s="537"/>
      <c r="L42" s="538"/>
      <c r="M42" s="539"/>
      <c r="N42" s="537"/>
      <c r="O42" s="540"/>
    </row>
    <row r="43" spans="1:15" ht="17.25" customHeight="1" thickBot="1">
      <c r="A43" s="35" t="s">
        <v>60</v>
      </c>
      <c r="B43" s="20"/>
      <c r="C43" s="40"/>
      <c r="D43" s="537"/>
      <c r="E43" s="538"/>
      <c r="F43" s="539"/>
      <c r="G43" s="38"/>
      <c r="H43" s="27"/>
      <c r="I43" s="28"/>
      <c r="J43" s="37"/>
      <c r="K43" s="537"/>
      <c r="L43" s="538"/>
      <c r="M43" s="539"/>
      <c r="N43" s="537"/>
      <c r="O43" s="540"/>
    </row>
    <row r="44" spans="1:15" ht="17.25" customHeight="1" thickBot="1">
      <c r="A44" s="580" t="s">
        <v>61</v>
      </c>
      <c r="B44" s="581"/>
      <c r="C44" s="582" t="s">
        <v>62</v>
      </c>
      <c r="D44" s="583"/>
      <c r="E44" s="583"/>
      <c r="F44" s="584"/>
      <c r="G44" s="585" t="s">
        <v>63</v>
      </c>
      <c r="H44" s="586"/>
      <c r="I44" s="586"/>
      <c r="J44" s="586"/>
      <c r="K44" s="587"/>
      <c r="L44" s="582" t="s">
        <v>64</v>
      </c>
      <c r="M44" s="583"/>
      <c r="N44" s="583"/>
      <c r="O44" s="588"/>
    </row>
    <row r="45" spans="1:15">
      <c r="A45" s="15"/>
      <c r="B45" s="15"/>
      <c r="C45" s="15"/>
      <c r="D45" s="15"/>
      <c r="E45" s="15"/>
      <c r="F45" s="15"/>
      <c r="G45" s="15"/>
      <c r="H45" s="15"/>
      <c r="I45" s="15"/>
      <c r="J45" s="15"/>
      <c r="K45" s="15"/>
      <c r="L45" s="15"/>
      <c r="M45" s="15"/>
      <c r="N45" s="15"/>
      <c r="O45" s="15"/>
    </row>
    <row r="46" spans="1:15" ht="17.25" customHeight="1">
      <c r="A46" s="15"/>
      <c r="B46" s="589" t="s">
        <v>65</v>
      </c>
      <c r="C46" s="590"/>
      <c r="D46" s="591"/>
      <c r="E46" s="15"/>
      <c r="F46" s="577" t="s">
        <v>66</v>
      </c>
      <c r="G46" s="537" t="s">
        <v>67</v>
      </c>
      <c r="H46" s="538"/>
      <c r="I46" s="538"/>
      <c r="J46" s="539"/>
      <c r="K46" s="538" t="s">
        <v>68</v>
      </c>
      <c r="L46" s="538"/>
      <c r="M46" s="538"/>
      <c r="N46" s="539"/>
      <c r="O46" s="15"/>
    </row>
    <row r="47" spans="1:15" ht="17.25" customHeight="1">
      <c r="A47" s="15"/>
      <c r="B47" s="592" t="s">
        <v>69</v>
      </c>
      <c r="C47" s="593"/>
      <c r="D47" s="594"/>
      <c r="E47" s="15"/>
      <c r="F47" s="555"/>
      <c r="G47" s="555" t="s">
        <v>70</v>
      </c>
      <c r="H47" s="556"/>
      <c r="I47" s="537" t="s">
        <v>71</v>
      </c>
      <c r="J47" s="539"/>
      <c r="K47" s="538" t="s">
        <v>70</v>
      </c>
      <c r="L47" s="539"/>
      <c r="M47" s="556" t="s">
        <v>71</v>
      </c>
      <c r="N47" s="557"/>
      <c r="O47" s="15"/>
    </row>
    <row r="48" spans="1:15" ht="17.25" customHeight="1">
      <c r="A48" s="15"/>
      <c r="B48" s="590"/>
      <c r="C48" s="590"/>
      <c r="D48" s="590"/>
      <c r="E48" s="15"/>
      <c r="F48" s="36" t="s">
        <v>72</v>
      </c>
      <c r="G48" s="537"/>
      <c r="H48" s="539"/>
      <c r="I48" s="537"/>
      <c r="J48" s="539"/>
      <c r="K48" s="537"/>
      <c r="L48" s="539"/>
      <c r="M48" s="537"/>
      <c r="N48" s="539"/>
      <c r="O48" s="15"/>
    </row>
    <row r="49" spans="1:15" ht="17.25" customHeight="1">
      <c r="A49" s="15"/>
      <c r="B49" s="572" t="s">
        <v>73</v>
      </c>
      <c r="C49" s="572"/>
      <c r="D49" s="572"/>
      <c r="E49" s="595"/>
      <c r="F49" s="26" t="s">
        <v>74</v>
      </c>
      <c r="G49" s="537"/>
      <c r="H49" s="539"/>
      <c r="I49" s="537"/>
      <c r="J49" s="539"/>
      <c r="K49" s="537"/>
      <c r="L49" s="539"/>
      <c r="M49" s="537"/>
      <c r="N49" s="539"/>
      <c r="O49" s="15"/>
    </row>
    <row r="50" spans="1:15" ht="17.25" customHeight="1">
      <c r="A50" s="15"/>
      <c r="B50" s="15" t="s">
        <v>75</v>
      </c>
      <c r="C50" s="15"/>
      <c r="D50" s="15"/>
      <c r="E50" s="15"/>
      <c r="F50" s="45" t="s">
        <v>76</v>
      </c>
      <c r="G50" s="537"/>
      <c r="H50" s="539"/>
      <c r="I50" s="537"/>
      <c r="J50" s="539"/>
      <c r="K50" s="537"/>
      <c r="L50" s="539"/>
      <c r="M50" s="537"/>
      <c r="N50" s="539"/>
      <c r="O50" s="15"/>
    </row>
  </sheetData>
  <mergeCells count="152">
    <mergeCell ref="G50:H50"/>
    <mergeCell ref="I50:J50"/>
    <mergeCell ref="K50:L50"/>
    <mergeCell ref="M50:N50"/>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C44:F44"/>
    <mergeCell ref="G44:K44"/>
    <mergeCell ref="L44:O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0"/>
  <sheetViews>
    <sheetView workbookViewId="0">
      <selection activeCell="V19" sqref="V19"/>
    </sheetView>
  </sheetViews>
  <sheetFormatPr defaultColWidth="9" defaultRowHeight="18"/>
  <cols>
    <col min="1" max="1" width="5.3984375" style="13" customWidth="1"/>
    <col min="2" max="2" width="7.8984375" style="13" customWidth="1"/>
    <col min="3" max="3" width="7.5" style="13" customWidth="1"/>
    <col min="4" max="4" width="5.8984375" style="13" customWidth="1"/>
    <col min="5" max="5" width="3.09765625" style="13" customWidth="1"/>
    <col min="6" max="6" width="8.09765625" style="13" customWidth="1"/>
    <col min="7" max="7" width="7.09765625" style="13" customWidth="1"/>
    <col min="8" max="9" width="3.8984375" style="13" customWidth="1"/>
    <col min="10" max="10" width="7.09765625" style="13" customWidth="1"/>
    <col min="11" max="11" width="4.09765625" style="13" customWidth="1"/>
    <col min="12" max="13" width="6.8984375" style="13" customWidth="1"/>
    <col min="14" max="14" width="4.09765625" style="13" customWidth="1"/>
    <col min="15" max="15" width="6.09765625" style="13" customWidth="1"/>
    <col min="16" max="16384" width="9" style="13"/>
  </cols>
  <sheetData>
    <row r="1" spans="1:15" ht="24" customHeight="1" thickBot="1">
      <c r="A1" s="523" t="s">
        <v>392</v>
      </c>
      <c r="B1" s="523"/>
      <c r="C1" s="523"/>
      <c r="D1" s="523"/>
      <c r="E1" s="523"/>
      <c r="F1" s="523"/>
      <c r="G1" s="523"/>
      <c r="H1" s="523"/>
      <c r="I1" s="523"/>
      <c r="J1" s="523"/>
      <c r="K1" s="523"/>
      <c r="L1" s="523"/>
      <c r="M1" s="523"/>
      <c r="N1" s="523"/>
      <c r="O1" s="523"/>
    </row>
    <row r="2" spans="1:15" ht="17.25" customHeight="1">
      <c r="A2" s="524" t="s">
        <v>9</v>
      </c>
      <c r="B2" s="525"/>
      <c r="C2" s="526"/>
      <c r="D2" s="527"/>
      <c r="E2" s="527"/>
      <c r="F2" s="528"/>
      <c r="G2" s="529" t="s">
        <v>10</v>
      </c>
      <c r="H2" s="530"/>
      <c r="I2" s="525"/>
      <c r="J2" s="526"/>
      <c r="K2" s="527"/>
      <c r="L2" s="527"/>
      <c r="M2" s="527"/>
      <c r="N2" s="527"/>
      <c r="O2" s="531"/>
    </row>
    <row r="3" spans="1:15" ht="17.25" customHeight="1">
      <c r="A3" s="532" t="s">
        <v>11</v>
      </c>
      <c r="B3" s="533"/>
      <c r="C3" s="533"/>
      <c r="D3" s="533"/>
      <c r="E3" s="533"/>
      <c r="F3" s="534" t="s">
        <v>12</v>
      </c>
      <c r="G3" s="533"/>
      <c r="H3" s="533"/>
      <c r="I3" s="533"/>
      <c r="J3" s="535"/>
      <c r="K3" s="533" t="s">
        <v>13</v>
      </c>
      <c r="L3" s="533"/>
      <c r="M3" s="533"/>
      <c r="N3" s="533"/>
      <c r="O3" s="536"/>
    </row>
    <row r="4" spans="1:15" ht="17.25" customHeight="1">
      <c r="A4" s="537"/>
      <c r="B4" s="538"/>
      <c r="C4" s="538"/>
      <c r="D4" s="538"/>
      <c r="E4" s="539"/>
      <c r="F4" s="537"/>
      <c r="G4" s="538"/>
      <c r="H4" s="538"/>
      <c r="I4" s="538"/>
      <c r="J4" s="539"/>
      <c r="K4" s="538"/>
      <c r="L4" s="538"/>
      <c r="M4" s="538"/>
      <c r="N4" s="538"/>
      <c r="O4" s="540"/>
    </row>
    <row r="5" spans="1:15" ht="17.25" customHeight="1">
      <c r="A5" s="541" t="s">
        <v>14</v>
      </c>
      <c r="B5" s="542"/>
      <c r="C5" s="543"/>
      <c r="D5" s="544"/>
      <c r="E5" s="545"/>
      <c r="F5" s="545"/>
      <c r="G5" s="545"/>
      <c r="H5" s="545"/>
      <c r="I5" s="545"/>
      <c r="J5" s="545"/>
      <c r="K5" s="545"/>
      <c r="L5" s="545"/>
      <c r="M5" s="545"/>
      <c r="N5" s="545"/>
      <c r="O5" s="546"/>
    </row>
    <row r="6" spans="1:15" ht="17.25" customHeight="1">
      <c r="A6" s="547" t="s">
        <v>15</v>
      </c>
      <c r="B6" s="534" t="s">
        <v>16</v>
      </c>
      <c r="C6" s="535"/>
      <c r="D6" s="537"/>
      <c r="E6" s="538"/>
      <c r="F6" s="538"/>
      <c r="G6" s="538"/>
      <c r="H6" s="538"/>
      <c r="I6" s="538"/>
      <c r="J6" s="538"/>
      <c r="K6" s="538"/>
      <c r="L6" s="539"/>
      <c r="M6" s="549" t="s">
        <v>17</v>
      </c>
      <c r="N6" s="550"/>
      <c r="O6" s="551"/>
    </row>
    <row r="7" spans="1:15" ht="17.25" customHeight="1">
      <c r="A7" s="547"/>
      <c r="B7" s="534" t="s">
        <v>18</v>
      </c>
      <c r="C7" s="535"/>
      <c r="D7" s="544"/>
      <c r="E7" s="545"/>
      <c r="F7" s="545"/>
      <c r="G7" s="545"/>
      <c r="H7" s="545"/>
      <c r="I7" s="545"/>
      <c r="J7" s="545"/>
      <c r="K7" s="545"/>
      <c r="L7" s="566"/>
      <c r="M7" s="567" t="s">
        <v>391</v>
      </c>
      <c r="N7" s="568"/>
      <c r="O7" s="569"/>
    </row>
    <row r="8" spans="1:15" ht="17.25" customHeight="1">
      <c r="A8" s="547"/>
      <c r="B8" s="552"/>
      <c r="C8" s="553"/>
      <c r="D8" s="567"/>
      <c r="E8" s="568"/>
      <c r="F8" s="568"/>
      <c r="G8" s="568"/>
      <c r="H8" s="568"/>
      <c r="I8" s="568"/>
      <c r="J8" s="568"/>
      <c r="K8" s="568"/>
      <c r="L8" s="570"/>
      <c r="M8" s="571" t="s">
        <v>77</v>
      </c>
      <c r="N8" s="572"/>
      <c r="O8" s="573"/>
    </row>
    <row r="9" spans="1:15" ht="17.25" customHeight="1">
      <c r="A9" s="547"/>
      <c r="B9" s="574" t="s">
        <v>20</v>
      </c>
      <c r="C9" s="575"/>
      <c r="D9" s="537"/>
      <c r="E9" s="538"/>
      <c r="F9" s="538"/>
      <c r="G9" s="538"/>
      <c r="H9" s="538"/>
      <c r="I9" s="538"/>
      <c r="J9" s="538"/>
      <c r="K9" s="538"/>
      <c r="L9" s="539"/>
      <c r="M9" s="571" t="s">
        <v>21</v>
      </c>
      <c r="N9" s="572"/>
      <c r="O9" s="573"/>
    </row>
    <row r="10" spans="1:15" ht="17.25" customHeight="1">
      <c r="A10" s="547"/>
      <c r="B10" s="554" t="s">
        <v>22</v>
      </c>
      <c r="C10" s="543"/>
      <c r="D10" s="555"/>
      <c r="E10" s="556"/>
      <c r="F10" s="556"/>
      <c r="G10" s="556"/>
      <c r="H10" s="556"/>
      <c r="I10" s="556"/>
      <c r="J10" s="556"/>
      <c r="K10" s="556"/>
      <c r="L10" s="557"/>
      <c r="M10" s="555"/>
      <c r="N10" s="556"/>
      <c r="O10" s="558"/>
    </row>
    <row r="11" spans="1:15" ht="17.25" customHeight="1" thickBot="1">
      <c r="A11" s="548"/>
      <c r="B11" s="559" t="s">
        <v>23</v>
      </c>
      <c r="C11" s="560"/>
      <c r="D11" s="561"/>
      <c r="E11" s="562"/>
      <c r="F11" s="562"/>
      <c r="G11" s="562"/>
      <c r="H11" s="562"/>
      <c r="I11" s="563"/>
      <c r="J11" s="14" t="s">
        <v>24</v>
      </c>
      <c r="K11" s="564"/>
      <c r="L11" s="562"/>
      <c r="M11" s="562"/>
      <c r="N11" s="562"/>
      <c r="O11" s="565"/>
    </row>
    <row r="12" spans="1:15" ht="6" customHeight="1" thickBot="1">
      <c r="A12" s="15"/>
      <c r="B12" s="15"/>
      <c r="C12" s="15"/>
      <c r="D12" s="15"/>
      <c r="E12" s="15"/>
      <c r="F12" s="15"/>
      <c r="G12" s="15"/>
      <c r="H12" s="15"/>
      <c r="I12" s="15"/>
      <c r="J12" s="15"/>
      <c r="K12" s="15"/>
      <c r="L12" s="15"/>
      <c r="M12" s="15"/>
      <c r="N12" s="15"/>
      <c r="O12" s="15"/>
    </row>
    <row r="13" spans="1:15" ht="17.25" customHeight="1">
      <c r="A13" s="16" t="s">
        <v>8</v>
      </c>
      <c r="B13" s="17" t="s">
        <v>25</v>
      </c>
      <c r="C13" s="18" t="s">
        <v>26</v>
      </c>
      <c r="D13" s="529" t="s">
        <v>16</v>
      </c>
      <c r="E13" s="530"/>
      <c r="F13" s="525"/>
      <c r="G13" s="529" t="s">
        <v>27</v>
      </c>
      <c r="H13" s="530"/>
      <c r="I13" s="525"/>
      <c r="J13" s="18" t="s">
        <v>28</v>
      </c>
      <c r="K13" s="529" t="s">
        <v>29</v>
      </c>
      <c r="L13" s="530"/>
      <c r="M13" s="525"/>
      <c r="N13" s="530" t="s">
        <v>30</v>
      </c>
      <c r="O13" s="576"/>
    </row>
    <row r="14" spans="1:15" ht="17.25" customHeight="1">
      <c r="A14" s="19" t="s">
        <v>31</v>
      </c>
      <c r="B14" s="20"/>
      <c r="C14" s="20"/>
      <c r="D14" s="537"/>
      <c r="E14" s="538"/>
      <c r="F14" s="539"/>
      <c r="G14" s="21"/>
      <c r="H14" s="22"/>
      <c r="I14" s="23"/>
      <c r="J14" s="24"/>
      <c r="K14" s="577"/>
      <c r="L14" s="578"/>
      <c r="M14" s="579"/>
      <c r="N14" s="537"/>
      <c r="O14" s="540"/>
    </row>
    <row r="15" spans="1:15" ht="17.25" customHeight="1">
      <c r="A15" s="25" t="s">
        <v>32</v>
      </c>
      <c r="B15" s="20"/>
      <c r="C15" s="20"/>
      <c r="D15" s="537"/>
      <c r="E15" s="538"/>
      <c r="F15" s="539"/>
      <c r="G15" s="26"/>
      <c r="H15" s="27"/>
      <c r="I15" s="28"/>
      <c r="J15" s="29"/>
      <c r="K15" s="537"/>
      <c r="L15" s="538"/>
      <c r="M15" s="539"/>
      <c r="N15" s="537"/>
      <c r="O15" s="540"/>
    </row>
    <row r="16" spans="1:15" ht="17.25" customHeight="1">
      <c r="A16" s="30" t="s">
        <v>33</v>
      </c>
      <c r="B16" s="20"/>
      <c r="C16" s="20"/>
      <c r="D16" s="537"/>
      <c r="E16" s="538"/>
      <c r="F16" s="539"/>
      <c r="G16" s="31"/>
      <c r="H16" s="32"/>
      <c r="I16" s="33"/>
      <c r="J16" s="34"/>
      <c r="K16" s="537"/>
      <c r="L16" s="538"/>
      <c r="M16" s="539"/>
      <c r="N16" s="537"/>
      <c r="O16" s="540"/>
    </row>
    <row r="17" spans="1:15" ht="17.25" customHeight="1">
      <c r="A17" s="25" t="s">
        <v>34</v>
      </c>
      <c r="B17" s="20"/>
      <c r="C17" s="20"/>
      <c r="D17" s="537"/>
      <c r="E17" s="538"/>
      <c r="F17" s="539"/>
      <c r="G17" s="26"/>
      <c r="H17" s="27"/>
      <c r="I17" s="28"/>
      <c r="J17" s="29"/>
      <c r="K17" s="537"/>
      <c r="L17" s="538"/>
      <c r="M17" s="539"/>
      <c r="N17" s="537"/>
      <c r="O17" s="540"/>
    </row>
    <row r="18" spans="1:15" ht="17.25" customHeight="1">
      <c r="A18" s="35" t="s">
        <v>35</v>
      </c>
      <c r="B18" s="20"/>
      <c r="C18" s="20"/>
      <c r="D18" s="537"/>
      <c r="E18" s="538"/>
      <c r="F18" s="539"/>
      <c r="G18" s="36"/>
      <c r="H18" s="22"/>
      <c r="I18" s="23"/>
      <c r="J18" s="37"/>
      <c r="K18" s="537"/>
      <c r="L18" s="538"/>
      <c r="M18" s="539"/>
      <c r="N18" s="537"/>
      <c r="O18" s="540"/>
    </row>
    <row r="19" spans="1:15" ht="17.25" customHeight="1">
      <c r="A19" s="35" t="s">
        <v>36</v>
      </c>
      <c r="B19" s="20"/>
      <c r="C19" s="20"/>
      <c r="D19" s="537"/>
      <c r="E19" s="538"/>
      <c r="F19" s="539"/>
      <c r="G19" s="26"/>
      <c r="H19" s="27"/>
      <c r="I19" s="28"/>
      <c r="J19" s="37"/>
      <c r="K19" s="537"/>
      <c r="L19" s="538"/>
      <c r="M19" s="539"/>
      <c r="N19" s="537"/>
      <c r="O19" s="540"/>
    </row>
    <row r="20" spans="1:15" ht="17.25" customHeight="1">
      <c r="A20" s="35" t="s">
        <v>37</v>
      </c>
      <c r="B20" s="20"/>
      <c r="C20" s="20"/>
      <c r="D20" s="537"/>
      <c r="E20" s="538"/>
      <c r="F20" s="539"/>
      <c r="G20" s="38"/>
      <c r="H20" s="27"/>
      <c r="I20" s="28"/>
      <c r="J20" s="29"/>
      <c r="K20" s="537"/>
      <c r="L20" s="538"/>
      <c r="M20" s="539"/>
      <c r="N20" s="537"/>
      <c r="O20" s="540"/>
    </row>
    <row r="21" spans="1:15" ht="17.25" customHeight="1">
      <c r="A21" s="35" t="s">
        <v>38</v>
      </c>
      <c r="B21" s="20"/>
      <c r="C21" s="20"/>
      <c r="D21" s="537"/>
      <c r="E21" s="538"/>
      <c r="F21" s="539"/>
      <c r="G21" s="38"/>
      <c r="H21" s="27"/>
      <c r="I21" s="28"/>
      <c r="J21" s="29"/>
      <c r="K21" s="537"/>
      <c r="L21" s="538"/>
      <c r="M21" s="539"/>
      <c r="N21" s="537"/>
      <c r="O21" s="540"/>
    </row>
    <row r="22" spans="1:15" ht="17.25" customHeight="1">
      <c r="A22" s="35" t="s">
        <v>39</v>
      </c>
      <c r="B22" s="20"/>
      <c r="C22" s="20"/>
      <c r="D22" s="537"/>
      <c r="E22" s="538"/>
      <c r="F22" s="539"/>
      <c r="G22" s="26"/>
      <c r="H22" s="27"/>
      <c r="I22" s="28"/>
      <c r="J22" s="29"/>
      <c r="K22" s="537"/>
      <c r="L22" s="538"/>
      <c r="M22" s="539"/>
      <c r="N22" s="537"/>
      <c r="O22" s="540"/>
    </row>
    <row r="23" spans="1:15" ht="17.25" customHeight="1">
      <c r="A23" s="35" t="s">
        <v>40</v>
      </c>
      <c r="B23" s="20"/>
      <c r="C23" s="20"/>
      <c r="D23" s="537"/>
      <c r="E23" s="538"/>
      <c r="F23" s="539"/>
      <c r="G23" s="38"/>
      <c r="H23" s="27"/>
      <c r="I23" s="28"/>
      <c r="J23" s="29"/>
      <c r="K23" s="537"/>
      <c r="L23" s="538"/>
      <c r="M23" s="539"/>
      <c r="N23" s="537"/>
      <c r="O23" s="540"/>
    </row>
    <row r="24" spans="1:15" ht="17.25" customHeight="1">
      <c r="A24" s="35" t="s">
        <v>41</v>
      </c>
      <c r="B24" s="20"/>
      <c r="C24" s="20"/>
      <c r="D24" s="537"/>
      <c r="E24" s="538"/>
      <c r="F24" s="539"/>
      <c r="G24" s="21"/>
      <c r="H24" s="22"/>
      <c r="I24" s="23"/>
      <c r="J24" s="37"/>
      <c r="K24" s="537"/>
      <c r="L24" s="538"/>
      <c r="M24" s="539"/>
      <c r="N24" s="537"/>
      <c r="O24" s="540"/>
    </row>
    <row r="25" spans="1:15" ht="17.25" customHeight="1">
      <c r="A25" s="35" t="s">
        <v>42</v>
      </c>
      <c r="B25" s="20"/>
      <c r="C25" s="20"/>
      <c r="D25" s="537"/>
      <c r="E25" s="538"/>
      <c r="F25" s="539"/>
      <c r="G25" s="38"/>
      <c r="H25" s="27"/>
      <c r="I25" s="28"/>
      <c r="J25" s="37"/>
      <c r="K25" s="537"/>
      <c r="L25" s="538"/>
      <c r="M25" s="539"/>
      <c r="N25" s="537"/>
      <c r="O25" s="540"/>
    </row>
    <row r="26" spans="1:15" ht="17.25" customHeight="1">
      <c r="A26" s="35" t="s">
        <v>43</v>
      </c>
      <c r="B26" s="20"/>
      <c r="C26" s="20"/>
      <c r="D26" s="537"/>
      <c r="E26" s="538"/>
      <c r="F26" s="539"/>
      <c r="G26" s="39"/>
      <c r="H26" s="32"/>
      <c r="I26" s="33"/>
      <c r="J26" s="37"/>
      <c r="K26" s="537"/>
      <c r="L26" s="538"/>
      <c r="M26" s="539"/>
      <c r="N26" s="537"/>
      <c r="O26" s="540"/>
    </row>
    <row r="27" spans="1:15" ht="17.25" customHeight="1">
      <c r="A27" s="35" t="s">
        <v>44</v>
      </c>
      <c r="B27" s="20"/>
      <c r="C27" s="20"/>
      <c r="D27" s="537"/>
      <c r="E27" s="538"/>
      <c r="F27" s="539"/>
      <c r="G27" s="21"/>
      <c r="H27" s="22"/>
      <c r="I27" s="23"/>
      <c r="J27" s="37"/>
      <c r="K27" s="537"/>
      <c r="L27" s="538"/>
      <c r="M27" s="539"/>
      <c r="N27" s="537"/>
      <c r="O27" s="540"/>
    </row>
    <row r="28" spans="1:15" ht="17.25" customHeight="1">
      <c r="A28" s="35" t="s">
        <v>45</v>
      </c>
      <c r="B28" s="20"/>
      <c r="C28" s="20"/>
      <c r="D28" s="537"/>
      <c r="E28" s="538"/>
      <c r="F28" s="539"/>
      <c r="G28" s="38"/>
      <c r="H28" s="27"/>
      <c r="I28" s="28"/>
      <c r="J28" s="37"/>
      <c r="K28" s="537"/>
      <c r="L28" s="538"/>
      <c r="M28" s="539"/>
      <c r="N28" s="537"/>
      <c r="O28" s="540"/>
    </row>
    <row r="29" spans="1:15" ht="17.25" customHeight="1">
      <c r="A29" s="35" t="s">
        <v>46</v>
      </c>
      <c r="B29" s="20"/>
      <c r="C29" s="20"/>
      <c r="D29" s="537"/>
      <c r="E29" s="538"/>
      <c r="F29" s="539"/>
      <c r="G29" s="38"/>
      <c r="H29" s="27"/>
      <c r="I29" s="28"/>
      <c r="J29" s="37"/>
      <c r="K29" s="537"/>
      <c r="L29" s="538"/>
      <c r="M29" s="539"/>
      <c r="N29" s="537"/>
      <c r="O29" s="540"/>
    </row>
    <row r="30" spans="1:15" ht="17.25" customHeight="1">
      <c r="A30" s="35" t="s">
        <v>47</v>
      </c>
      <c r="B30" s="20"/>
      <c r="C30" s="20"/>
      <c r="D30" s="537"/>
      <c r="E30" s="538"/>
      <c r="F30" s="539"/>
      <c r="G30" s="21"/>
      <c r="H30" s="22"/>
      <c r="I30" s="23"/>
      <c r="J30" s="37"/>
      <c r="K30" s="537"/>
      <c r="L30" s="538"/>
      <c r="M30" s="539"/>
      <c r="N30" s="537"/>
      <c r="O30" s="540"/>
    </row>
    <row r="31" spans="1:15" ht="17.25" customHeight="1">
      <c r="A31" s="35" t="s">
        <v>48</v>
      </c>
      <c r="B31" s="20"/>
      <c r="C31" s="20"/>
      <c r="D31" s="537"/>
      <c r="E31" s="538"/>
      <c r="F31" s="539"/>
      <c r="G31" s="38"/>
      <c r="H31" s="27"/>
      <c r="I31" s="28"/>
      <c r="J31" s="37"/>
      <c r="K31" s="537"/>
      <c r="L31" s="538"/>
      <c r="M31" s="539"/>
      <c r="N31" s="537"/>
      <c r="O31" s="540"/>
    </row>
    <row r="32" spans="1:15" ht="17.25" customHeight="1">
      <c r="A32" s="35" t="s">
        <v>49</v>
      </c>
      <c r="B32" s="20"/>
      <c r="C32" s="20"/>
      <c r="D32" s="537"/>
      <c r="E32" s="538"/>
      <c r="F32" s="539"/>
      <c r="G32" s="39"/>
      <c r="H32" s="32"/>
      <c r="I32" s="33"/>
      <c r="J32" s="41"/>
      <c r="K32" s="537"/>
      <c r="L32" s="538"/>
      <c r="M32" s="539"/>
      <c r="N32" s="537"/>
      <c r="O32" s="540"/>
    </row>
    <row r="33" spans="1:15" ht="17.25" customHeight="1">
      <c r="A33" s="35" t="s">
        <v>50</v>
      </c>
      <c r="B33" s="20"/>
      <c r="C33" s="20"/>
      <c r="D33" s="537"/>
      <c r="E33" s="538"/>
      <c r="F33" s="539"/>
      <c r="G33" s="38"/>
      <c r="H33" s="27"/>
      <c r="I33" s="28"/>
      <c r="J33" s="37"/>
      <c r="K33" s="537"/>
      <c r="L33" s="538"/>
      <c r="M33" s="539"/>
      <c r="N33" s="537"/>
      <c r="O33" s="540"/>
    </row>
    <row r="34" spans="1:15" ht="17.25" customHeight="1">
      <c r="A34" s="35" t="s">
        <v>51</v>
      </c>
      <c r="B34" s="20"/>
      <c r="C34" s="20"/>
      <c r="D34" s="537"/>
      <c r="E34" s="538"/>
      <c r="F34" s="539"/>
      <c r="G34" s="42"/>
      <c r="H34" s="43"/>
      <c r="I34" s="44"/>
      <c r="J34" s="37"/>
      <c r="K34" s="537"/>
      <c r="L34" s="538"/>
      <c r="M34" s="539"/>
      <c r="N34" s="537"/>
      <c r="O34" s="540"/>
    </row>
    <row r="35" spans="1:15" ht="17.25" customHeight="1">
      <c r="A35" s="35" t="s">
        <v>52</v>
      </c>
      <c r="B35" s="20"/>
      <c r="C35" s="20"/>
      <c r="D35" s="537"/>
      <c r="E35" s="538"/>
      <c r="F35" s="539"/>
      <c r="G35" s="45"/>
      <c r="H35" s="43"/>
      <c r="I35" s="44"/>
      <c r="J35" s="37"/>
      <c r="K35" s="537"/>
      <c r="L35" s="538"/>
      <c r="M35" s="539"/>
      <c r="N35" s="537"/>
      <c r="O35" s="540"/>
    </row>
    <row r="36" spans="1:15" ht="17.25" customHeight="1">
      <c r="A36" s="35" t="s">
        <v>53</v>
      </c>
      <c r="B36" s="20"/>
      <c r="C36" s="20"/>
      <c r="D36" s="537"/>
      <c r="E36" s="538"/>
      <c r="F36" s="539"/>
      <c r="G36" s="45"/>
      <c r="H36" s="43"/>
      <c r="I36" s="44"/>
      <c r="J36" s="37"/>
      <c r="K36" s="537"/>
      <c r="L36" s="538"/>
      <c r="M36" s="539"/>
      <c r="N36" s="537"/>
      <c r="O36" s="540"/>
    </row>
    <row r="37" spans="1:15" ht="17.25" customHeight="1">
      <c r="A37" s="35" t="s">
        <v>54</v>
      </c>
      <c r="B37" s="20"/>
      <c r="C37" s="41"/>
      <c r="D37" s="537"/>
      <c r="E37" s="538"/>
      <c r="F37" s="539"/>
      <c r="G37" s="42"/>
      <c r="H37" s="43"/>
      <c r="I37" s="44"/>
      <c r="J37" s="37"/>
      <c r="K37" s="537"/>
      <c r="L37" s="538"/>
      <c r="M37" s="539"/>
      <c r="N37" s="537"/>
      <c r="O37" s="540"/>
    </row>
    <row r="38" spans="1:15" ht="17.25" customHeight="1">
      <c r="A38" s="35" t="s">
        <v>55</v>
      </c>
      <c r="B38" s="20"/>
      <c r="C38" s="40"/>
      <c r="D38" s="537"/>
      <c r="E38" s="538"/>
      <c r="F38" s="539"/>
      <c r="G38" s="42"/>
      <c r="H38" s="43"/>
      <c r="I38" s="28"/>
      <c r="J38" s="37"/>
      <c r="K38" s="537"/>
      <c r="L38" s="538"/>
      <c r="M38" s="539"/>
      <c r="N38" s="537"/>
      <c r="O38" s="540"/>
    </row>
    <row r="39" spans="1:15" ht="17.25" customHeight="1">
      <c r="A39" s="35" t="s">
        <v>56</v>
      </c>
      <c r="B39" s="20"/>
      <c r="C39" s="40"/>
      <c r="D39" s="537"/>
      <c r="E39" s="538"/>
      <c r="F39" s="539"/>
      <c r="G39" s="38"/>
      <c r="H39" s="27"/>
      <c r="I39" s="28"/>
      <c r="J39" s="37"/>
      <c r="K39" s="537"/>
      <c r="L39" s="538"/>
      <c r="M39" s="539"/>
      <c r="N39" s="537"/>
      <c r="O39" s="540"/>
    </row>
    <row r="40" spans="1:15" ht="17.25" customHeight="1">
      <c r="A40" s="35" t="s">
        <v>57</v>
      </c>
      <c r="B40" s="20"/>
      <c r="C40" s="40"/>
      <c r="D40" s="537"/>
      <c r="E40" s="538"/>
      <c r="F40" s="539"/>
      <c r="G40" s="26"/>
      <c r="H40" s="27"/>
      <c r="I40" s="28"/>
      <c r="J40" s="37"/>
      <c r="K40" s="537"/>
      <c r="L40" s="538"/>
      <c r="M40" s="539"/>
      <c r="N40" s="537"/>
      <c r="O40" s="540"/>
    </row>
    <row r="41" spans="1:15" ht="17.25" customHeight="1">
      <c r="A41" s="35" t="s">
        <v>58</v>
      </c>
      <c r="B41" s="20"/>
      <c r="C41" s="40"/>
      <c r="D41" s="537"/>
      <c r="E41" s="538"/>
      <c r="F41" s="539"/>
      <c r="G41" s="38"/>
      <c r="H41" s="27"/>
      <c r="I41" s="28"/>
      <c r="J41" s="28"/>
      <c r="K41" s="537"/>
      <c r="L41" s="538"/>
      <c r="M41" s="539"/>
      <c r="N41" s="537"/>
      <c r="O41" s="540"/>
    </row>
    <row r="42" spans="1:15" ht="17.25" customHeight="1">
      <c r="A42" s="35" t="s">
        <v>59</v>
      </c>
      <c r="B42" s="20"/>
      <c r="C42" s="40"/>
      <c r="D42" s="537"/>
      <c r="E42" s="538"/>
      <c r="F42" s="539"/>
      <c r="G42" s="39"/>
      <c r="H42" s="32"/>
      <c r="I42" s="33"/>
      <c r="J42" s="37"/>
      <c r="K42" s="537"/>
      <c r="L42" s="538"/>
      <c r="M42" s="539"/>
      <c r="N42" s="537"/>
      <c r="O42" s="540"/>
    </row>
    <row r="43" spans="1:15" ht="17.25" customHeight="1" thickBot="1">
      <c r="A43" s="35" t="s">
        <v>60</v>
      </c>
      <c r="B43" s="20"/>
      <c r="C43" s="40"/>
      <c r="D43" s="537"/>
      <c r="E43" s="538"/>
      <c r="F43" s="539"/>
      <c r="G43" s="38"/>
      <c r="H43" s="27"/>
      <c r="I43" s="28"/>
      <c r="J43" s="37"/>
      <c r="K43" s="537"/>
      <c r="L43" s="538"/>
      <c r="M43" s="539"/>
      <c r="N43" s="537"/>
      <c r="O43" s="540"/>
    </row>
    <row r="44" spans="1:15" ht="17.25" customHeight="1" thickBot="1">
      <c r="A44" s="580" t="s">
        <v>61</v>
      </c>
      <c r="B44" s="581"/>
      <c r="C44" s="582" t="s">
        <v>62</v>
      </c>
      <c r="D44" s="583"/>
      <c r="E44" s="583"/>
      <c r="F44" s="584"/>
      <c r="G44" s="585" t="s">
        <v>63</v>
      </c>
      <c r="H44" s="586"/>
      <c r="I44" s="586"/>
      <c r="J44" s="586"/>
      <c r="K44" s="587"/>
      <c r="L44" s="582" t="s">
        <v>64</v>
      </c>
      <c r="M44" s="583"/>
      <c r="N44" s="583"/>
      <c r="O44" s="588"/>
    </row>
    <row r="45" spans="1:15">
      <c r="A45" s="15"/>
      <c r="B45" s="15"/>
      <c r="C45" s="15"/>
      <c r="D45" s="15"/>
      <c r="E45" s="15"/>
      <c r="F45" s="15"/>
      <c r="G45" s="15"/>
      <c r="H45" s="15"/>
      <c r="I45" s="15"/>
      <c r="J45" s="15"/>
      <c r="K45" s="15"/>
      <c r="L45" s="15"/>
      <c r="M45" s="15"/>
      <c r="N45" s="15"/>
      <c r="O45" s="15"/>
    </row>
    <row r="46" spans="1:15" ht="17.25" customHeight="1">
      <c r="A46" s="15"/>
      <c r="B46" s="589" t="s">
        <v>65</v>
      </c>
      <c r="C46" s="590"/>
      <c r="D46" s="591"/>
      <c r="E46" s="15"/>
      <c r="F46" s="577" t="s">
        <v>66</v>
      </c>
      <c r="G46" s="537" t="s">
        <v>67</v>
      </c>
      <c r="H46" s="538"/>
      <c r="I46" s="538"/>
      <c r="J46" s="539"/>
      <c r="K46" s="538" t="s">
        <v>68</v>
      </c>
      <c r="L46" s="538"/>
      <c r="M46" s="538"/>
      <c r="N46" s="539"/>
      <c r="O46" s="15"/>
    </row>
    <row r="47" spans="1:15" ht="17.25" customHeight="1">
      <c r="A47" s="15"/>
      <c r="B47" s="592" t="s">
        <v>69</v>
      </c>
      <c r="C47" s="593"/>
      <c r="D47" s="594"/>
      <c r="E47" s="15"/>
      <c r="F47" s="555"/>
      <c r="G47" s="555" t="s">
        <v>70</v>
      </c>
      <c r="H47" s="556"/>
      <c r="I47" s="537" t="s">
        <v>71</v>
      </c>
      <c r="J47" s="539"/>
      <c r="K47" s="538" t="s">
        <v>70</v>
      </c>
      <c r="L47" s="539"/>
      <c r="M47" s="556" t="s">
        <v>71</v>
      </c>
      <c r="N47" s="557"/>
      <c r="O47" s="15"/>
    </row>
    <row r="48" spans="1:15" ht="17.25" customHeight="1">
      <c r="A48" s="15"/>
      <c r="B48" s="590"/>
      <c r="C48" s="590"/>
      <c r="D48" s="590"/>
      <c r="E48" s="15"/>
      <c r="F48" s="36" t="s">
        <v>72</v>
      </c>
      <c r="G48" s="537"/>
      <c r="H48" s="539"/>
      <c r="I48" s="537"/>
      <c r="J48" s="539"/>
      <c r="K48" s="537"/>
      <c r="L48" s="539"/>
      <c r="M48" s="537"/>
      <c r="N48" s="539"/>
      <c r="O48" s="15"/>
    </row>
    <row r="49" spans="1:15" ht="17.25" customHeight="1">
      <c r="A49" s="15"/>
      <c r="B49" s="572" t="s">
        <v>73</v>
      </c>
      <c r="C49" s="572"/>
      <c r="D49" s="572"/>
      <c r="E49" s="595"/>
      <c r="F49" s="26" t="s">
        <v>74</v>
      </c>
      <c r="G49" s="537"/>
      <c r="H49" s="539"/>
      <c r="I49" s="537"/>
      <c r="J49" s="539"/>
      <c r="K49" s="537"/>
      <c r="L49" s="539"/>
      <c r="M49" s="537"/>
      <c r="N49" s="539"/>
      <c r="O49" s="15"/>
    </row>
    <row r="50" spans="1:15" ht="17.25" customHeight="1">
      <c r="A50" s="15"/>
      <c r="B50" s="15" t="s">
        <v>75</v>
      </c>
      <c r="C50" s="15"/>
      <c r="D50" s="15"/>
      <c r="E50" s="15"/>
      <c r="F50" s="45" t="s">
        <v>76</v>
      </c>
      <c r="G50" s="537"/>
      <c r="H50" s="539"/>
      <c r="I50" s="537"/>
      <c r="J50" s="539"/>
      <c r="K50" s="537"/>
      <c r="L50" s="539"/>
      <c r="M50" s="537"/>
      <c r="N50" s="539"/>
      <c r="O50" s="15"/>
    </row>
  </sheetData>
  <mergeCells count="152">
    <mergeCell ref="G50:H50"/>
    <mergeCell ref="I50:J50"/>
    <mergeCell ref="K50:L50"/>
    <mergeCell ref="M50:N50"/>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C44:F44"/>
    <mergeCell ref="G44:K44"/>
    <mergeCell ref="L44:O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AF27-153A-4F28-BEDD-D30CAB0D4E52}">
  <sheetPr>
    <tabColor rgb="FFFFFF00"/>
  </sheetPr>
  <dimension ref="A1:J41"/>
  <sheetViews>
    <sheetView view="pageBreakPreview" zoomScaleNormal="100" zoomScaleSheetLayoutView="100" workbookViewId="0">
      <selection activeCell="N9" sqref="N9"/>
    </sheetView>
  </sheetViews>
  <sheetFormatPr defaultColWidth="8.69921875" defaultRowHeight="22.5" customHeight="1"/>
  <cols>
    <col min="1" max="1" width="21.69921875" style="13" customWidth="1"/>
    <col min="2" max="9" width="9.69921875" style="200" customWidth="1"/>
    <col min="10" max="11" width="1.69921875" style="13" customWidth="1"/>
    <col min="12" max="256" width="8.69921875" style="13"/>
    <col min="257" max="257" width="19.796875" style="13" customWidth="1"/>
    <col min="258" max="264" width="10.09765625" style="13" customWidth="1"/>
    <col min="265" max="512" width="8.69921875" style="13"/>
    <col min="513" max="513" width="19.796875" style="13" customWidth="1"/>
    <col min="514" max="520" width="10.09765625" style="13" customWidth="1"/>
    <col min="521" max="768" width="8.69921875" style="13"/>
    <col min="769" max="769" width="19.796875" style="13" customWidth="1"/>
    <col min="770" max="776" width="10.09765625" style="13" customWidth="1"/>
    <col min="777" max="1024" width="8.69921875" style="13"/>
    <col min="1025" max="1025" width="19.796875" style="13" customWidth="1"/>
    <col min="1026" max="1032" width="10.09765625" style="13" customWidth="1"/>
    <col min="1033" max="1280" width="8.69921875" style="13"/>
    <col min="1281" max="1281" width="19.796875" style="13" customWidth="1"/>
    <col min="1282" max="1288" width="10.09765625" style="13" customWidth="1"/>
    <col min="1289" max="1536" width="8.69921875" style="13"/>
    <col min="1537" max="1537" width="19.796875" style="13" customWidth="1"/>
    <col min="1538" max="1544" width="10.09765625" style="13" customWidth="1"/>
    <col min="1545" max="1792" width="8.69921875" style="13"/>
    <col min="1793" max="1793" width="19.796875" style="13" customWidth="1"/>
    <col min="1794" max="1800" width="10.09765625" style="13" customWidth="1"/>
    <col min="1801" max="2048" width="8.69921875" style="13"/>
    <col min="2049" max="2049" width="19.796875" style="13" customWidth="1"/>
    <col min="2050" max="2056" width="10.09765625" style="13" customWidth="1"/>
    <col min="2057" max="2304" width="8.69921875" style="13"/>
    <col min="2305" max="2305" width="19.796875" style="13" customWidth="1"/>
    <col min="2306" max="2312" width="10.09765625" style="13" customWidth="1"/>
    <col min="2313" max="2560" width="8.69921875" style="13"/>
    <col min="2561" max="2561" width="19.796875" style="13" customWidth="1"/>
    <col min="2562" max="2568" width="10.09765625" style="13" customWidth="1"/>
    <col min="2569" max="2816" width="8.69921875" style="13"/>
    <col min="2817" max="2817" width="19.796875" style="13" customWidth="1"/>
    <col min="2818" max="2824" width="10.09765625" style="13" customWidth="1"/>
    <col min="2825" max="3072" width="8.69921875" style="13"/>
    <col min="3073" max="3073" width="19.796875" style="13" customWidth="1"/>
    <col min="3074" max="3080" width="10.09765625" style="13" customWidth="1"/>
    <col min="3081" max="3328" width="8.69921875" style="13"/>
    <col min="3329" max="3329" width="19.796875" style="13" customWidth="1"/>
    <col min="3330" max="3336" width="10.09765625" style="13" customWidth="1"/>
    <col min="3337" max="3584" width="8.69921875" style="13"/>
    <col min="3585" max="3585" width="19.796875" style="13" customWidth="1"/>
    <col min="3586" max="3592" width="10.09765625" style="13" customWidth="1"/>
    <col min="3593" max="3840" width="8.69921875" style="13"/>
    <col min="3841" max="3841" width="19.796875" style="13" customWidth="1"/>
    <col min="3842" max="3848" width="10.09765625" style="13" customWidth="1"/>
    <col min="3849" max="4096" width="8.69921875" style="13"/>
    <col min="4097" max="4097" width="19.796875" style="13" customWidth="1"/>
    <col min="4098" max="4104" width="10.09765625" style="13" customWidth="1"/>
    <col min="4105" max="4352" width="8.69921875" style="13"/>
    <col min="4353" max="4353" width="19.796875" style="13" customWidth="1"/>
    <col min="4354" max="4360" width="10.09765625" style="13" customWidth="1"/>
    <col min="4361" max="4608" width="8.69921875" style="13"/>
    <col min="4609" max="4609" width="19.796875" style="13" customWidth="1"/>
    <col min="4610" max="4616" width="10.09765625" style="13" customWidth="1"/>
    <col min="4617" max="4864" width="8.69921875" style="13"/>
    <col min="4865" max="4865" width="19.796875" style="13" customWidth="1"/>
    <col min="4866" max="4872" width="10.09765625" style="13" customWidth="1"/>
    <col min="4873" max="5120" width="8.69921875" style="13"/>
    <col min="5121" max="5121" width="19.796875" style="13" customWidth="1"/>
    <col min="5122" max="5128" width="10.09765625" style="13" customWidth="1"/>
    <col min="5129" max="5376" width="8.69921875" style="13"/>
    <col min="5377" max="5377" width="19.796875" style="13" customWidth="1"/>
    <col min="5378" max="5384" width="10.09765625" style="13" customWidth="1"/>
    <col min="5385" max="5632" width="8.69921875" style="13"/>
    <col min="5633" max="5633" width="19.796875" style="13" customWidth="1"/>
    <col min="5634" max="5640" width="10.09765625" style="13" customWidth="1"/>
    <col min="5641" max="5888" width="8.69921875" style="13"/>
    <col min="5889" max="5889" width="19.796875" style="13" customWidth="1"/>
    <col min="5890" max="5896" width="10.09765625" style="13" customWidth="1"/>
    <col min="5897" max="6144" width="8.69921875" style="13"/>
    <col min="6145" max="6145" width="19.796875" style="13" customWidth="1"/>
    <col min="6146" max="6152" width="10.09765625" style="13" customWidth="1"/>
    <col min="6153" max="6400" width="8.69921875" style="13"/>
    <col min="6401" max="6401" width="19.796875" style="13" customWidth="1"/>
    <col min="6402" max="6408" width="10.09765625" style="13" customWidth="1"/>
    <col min="6409" max="6656" width="8.69921875" style="13"/>
    <col min="6657" max="6657" width="19.796875" style="13" customWidth="1"/>
    <col min="6658" max="6664" width="10.09765625" style="13" customWidth="1"/>
    <col min="6665" max="6912" width="8.69921875" style="13"/>
    <col min="6913" max="6913" width="19.796875" style="13" customWidth="1"/>
    <col min="6914" max="6920" width="10.09765625" style="13" customWidth="1"/>
    <col min="6921" max="7168" width="8.69921875" style="13"/>
    <col min="7169" max="7169" width="19.796875" style="13" customWidth="1"/>
    <col min="7170" max="7176" width="10.09765625" style="13" customWidth="1"/>
    <col min="7177" max="7424" width="8.69921875" style="13"/>
    <col min="7425" max="7425" width="19.796875" style="13" customWidth="1"/>
    <col min="7426" max="7432" width="10.09765625" style="13" customWidth="1"/>
    <col min="7433" max="7680" width="8.69921875" style="13"/>
    <col min="7681" max="7681" width="19.796875" style="13" customWidth="1"/>
    <col min="7682" max="7688" width="10.09765625" style="13" customWidth="1"/>
    <col min="7689" max="7936" width="8.69921875" style="13"/>
    <col min="7937" max="7937" width="19.796875" style="13" customWidth="1"/>
    <col min="7938" max="7944" width="10.09765625" style="13" customWidth="1"/>
    <col min="7945" max="8192" width="8.69921875" style="13"/>
    <col min="8193" max="8193" width="19.796875" style="13" customWidth="1"/>
    <col min="8194" max="8200" width="10.09765625" style="13" customWidth="1"/>
    <col min="8201" max="8448" width="8.69921875" style="13"/>
    <col min="8449" max="8449" width="19.796875" style="13" customWidth="1"/>
    <col min="8450" max="8456" width="10.09765625" style="13" customWidth="1"/>
    <col min="8457" max="8704" width="8.69921875" style="13"/>
    <col min="8705" max="8705" width="19.796875" style="13" customWidth="1"/>
    <col min="8706" max="8712" width="10.09765625" style="13" customWidth="1"/>
    <col min="8713" max="8960" width="8.69921875" style="13"/>
    <col min="8961" max="8961" width="19.796875" style="13" customWidth="1"/>
    <col min="8962" max="8968" width="10.09765625" style="13" customWidth="1"/>
    <col min="8969" max="9216" width="8.69921875" style="13"/>
    <col min="9217" max="9217" width="19.796875" style="13" customWidth="1"/>
    <col min="9218" max="9224" width="10.09765625" style="13" customWidth="1"/>
    <col min="9225" max="9472" width="8.69921875" style="13"/>
    <col min="9473" max="9473" width="19.796875" style="13" customWidth="1"/>
    <col min="9474" max="9480" width="10.09765625" style="13" customWidth="1"/>
    <col min="9481" max="9728" width="8.69921875" style="13"/>
    <col min="9729" max="9729" width="19.796875" style="13" customWidth="1"/>
    <col min="9730" max="9736" width="10.09765625" style="13" customWidth="1"/>
    <col min="9737" max="9984" width="8.69921875" style="13"/>
    <col min="9985" max="9985" width="19.796875" style="13" customWidth="1"/>
    <col min="9986" max="9992" width="10.09765625" style="13" customWidth="1"/>
    <col min="9993" max="10240" width="8.69921875" style="13"/>
    <col min="10241" max="10241" width="19.796875" style="13" customWidth="1"/>
    <col min="10242" max="10248" width="10.09765625" style="13" customWidth="1"/>
    <col min="10249" max="10496" width="8.69921875" style="13"/>
    <col min="10497" max="10497" width="19.796875" style="13" customWidth="1"/>
    <col min="10498" max="10504" width="10.09765625" style="13" customWidth="1"/>
    <col min="10505" max="10752" width="8.69921875" style="13"/>
    <col min="10753" max="10753" width="19.796875" style="13" customWidth="1"/>
    <col min="10754" max="10760" width="10.09765625" style="13" customWidth="1"/>
    <col min="10761" max="11008" width="8.69921875" style="13"/>
    <col min="11009" max="11009" width="19.796875" style="13" customWidth="1"/>
    <col min="11010" max="11016" width="10.09765625" style="13" customWidth="1"/>
    <col min="11017" max="11264" width="8.69921875" style="13"/>
    <col min="11265" max="11265" width="19.796875" style="13" customWidth="1"/>
    <col min="11266" max="11272" width="10.09765625" style="13" customWidth="1"/>
    <col min="11273" max="11520" width="8.69921875" style="13"/>
    <col min="11521" max="11521" width="19.796875" style="13" customWidth="1"/>
    <col min="11522" max="11528" width="10.09765625" style="13" customWidth="1"/>
    <col min="11529" max="11776" width="8.69921875" style="13"/>
    <col min="11777" max="11777" width="19.796875" style="13" customWidth="1"/>
    <col min="11778" max="11784" width="10.09765625" style="13" customWidth="1"/>
    <col min="11785" max="12032" width="8.69921875" style="13"/>
    <col min="12033" max="12033" width="19.796875" style="13" customWidth="1"/>
    <col min="12034" max="12040" width="10.09765625" style="13" customWidth="1"/>
    <col min="12041" max="12288" width="8.69921875" style="13"/>
    <col min="12289" max="12289" width="19.796875" style="13" customWidth="1"/>
    <col min="12290" max="12296" width="10.09765625" style="13" customWidth="1"/>
    <col min="12297" max="12544" width="8.69921875" style="13"/>
    <col min="12545" max="12545" width="19.796875" style="13" customWidth="1"/>
    <col min="12546" max="12552" width="10.09765625" style="13" customWidth="1"/>
    <col min="12553" max="12800" width="8.69921875" style="13"/>
    <col min="12801" max="12801" width="19.796875" style="13" customWidth="1"/>
    <col min="12802" max="12808" width="10.09765625" style="13" customWidth="1"/>
    <col min="12809" max="13056" width="8.69921875" style="13"/>
    <col min="13057" max="13057" width="19.796875" style="13" customWidth="1"/>
    <col min="13058" max="13064" width="10.09765625" style="13" customWidth="1"/>
    <col min="13065" max="13312" width="8.69921875" style="13"/>
    <col min="13313" max="13313" width="19.796875" style="13" customWidth="1"/>
    <col min="13314" max="13320" width="10.09765625" style="13" customWidth="1"/>
    <col min="13321" max="13568" width="8.69921875" style="13"/>
    <col min="13569" max="13569" width="19.796875" style="13" customWidth="1"/>
    <col min="13570" max="13576" width="10.09765625" style="13" customWidth="1"/>
    <col min="13577" max="13824" width="8.69921875" style="13"/>
    <col min="13825" max="13825" width="19.796875" style="13" customWidth="1"/>
    <col min="13826" max="13832" width="10.09765625" style="13" customWidth="1"/>
    <col min="13833" max="14080" width="8.69921875" style="13"/>
    <col min="14081" max="14081" width="19.796875" style="13" customWidth="1"/>
    <col min="14082" max="14088" width="10.09765625" style="13" customWidth="1"/>
    <col min="14089" max="14336" width="8.69921875" style="13"/>
    <col min="14337" max="14337" width="19.796875" style="13" customWidth="1"/>
    <col min="14338" max="14344" width="10.09765625" style="13" customWidth="1"/>
    <col min="14345" max="14592" width="8.69921875" style="13"/>
    <col min="14593" max="14593" width="19.796875" style="13" customWidth="1"/>
    <col min="14594" max="14600" width="10.09765625" style="13" customWidth="1"/>
    <col min="14601" max="14848" width="8.69921875" style="13"/>
    <col min="14849" max="14849" width="19.796875" style="13" customWidth="1"/>
    <col min="14850" max="14856" width="10.09765625" style="13" customWidth="1"/>
    <col min="14857" max="15104" width="8.69921875" style="13"/>
    <col min="15105" max="15105" width="19.796875" style="13" customWidth="1"/>
    <col min="15106" max="15112" width="10.09765625" style="13" customWidth="1"/>
    <col min="15113" max="15360" width="8.69921875" style="13"/>
    <col min="15361" max="15361" width="19.796875" style="13" customWidth="1"/>
    <col min="15362" max="15368" width="10.09765625" style="13" customWidth="1"/>
    <col min="15369" max="15616" width="8.69921875" style="13"/>
    <col min="15617" max="15617" width="19.796875" style="13" customWidth="1"/>
    <col min="15618" max="15624" width="10.09765625" style="13" customWidth="1"/>
    <col min="15625" max="15872" width="8.69921875" style="13"/>
    <col min="15873" max="15873" width="19.796875" style="13" customWidth="1"/>
    <col min="15874" max="15880" width="10.09765625" style="13" customWidth="1"/>
    <col min="15881" max="16128" width="8.69921875" style="13"/>
    <col min="16129" max="16129" width="19.796875" style="13" customWidth="1"/>
    <col min="16130" max="16136" width="10.09765625" style="13" customWidth="1"/>
    <col min="16137" max="16384" width="8.69921875" style="13"/>
  </cols>
  <sheetData>
    <row r="1" spans="1:10" s="89" customFormat="1" ht="22.5" customHeight="1">
      <c r="A1" s="220" t="s">
        <v>176</v>
      </c>
      <c r="B1" s="220"/>
      <c r="C1" s="220"/>
      <c r="D1" s="220"/>
      <c r="E1" s="220"/>
      <c r="F1" s="220"/>
      <c r="G1" s="220"/>
      <c r="H1" s="220"/>
      <c r="I1" s="221"/>
      <c r="J1" s="88"/>
    </row>
    <row r="2" spans="1:10" ht="22.5" customHeight="1">
      <c r="A2" s="81"/>
      <c r="B2" s="82"/>
      <c r="C2" s="82"/>
      <c r="D2" s="82"/>
      <c r="E2" s="82"/>
      <c r="F2" s="82"/>
      <c r="G2" s="82"/>
      <c r="H2" s="82"/>
      <c r="I2" s="82"/>
      <c r="J2" s="82"/>
    </row>
    <row r="3" spans="1:10" ht="22.5" customHeight="1">
      <c r="A3" s="84" t="s">
        <v>177</v>
      </c>
      <c r="B3" s="85" t="s">
        <v>255</v>
      </c>
      <c r="C3" s="85"/>
      <c r="D3" s="85"/>
      <c r="E3" s="85"/>
      <c r="F3" s="85"/>
      <c r="G3" s="85"/>
      <c r="H3" s="85"/>
      <c r="I3" s="86"/>
      <c r="J3" s="82"/>
    </row>
    <row r="4" spans="1:10" ht="22.5" customHeight="1">
      <c r="A4" s="84" t="s">
        <v>178</v>
      </c>
      <c r="B4" s="85" t="s">
        <v>256</v>
      </c>
      <c r="C4" s="85"/>
      <c r="D4" s="85"/>
      <c r="E4" s="85"/>
      <c r="F4" s="85"/>
      <c r="G4" s="85"/>
      <c r="H4" s="85"/>
      <c r="I4" s="86"/>
      <c r="J4" s="82"/>
    </row>
    <row r="5" spans="1:10" ht="22.5" customHeight="1">
      <c r="A5" s="84" t="s">
        <v>179</v>
      </c>
      <c r="B5" s="85" t="s">
        <v>261</v>
      </c>
      <c r="C5" s="85"/>
      <c r="D5" s="85"/>
      <c r="E5" s="85"/>
      <c r="F5" s="85"/>
      <c r="G5" s="85"/>
      <c r="H5" s="85"/>
      <c r="I5" s="86"/>
      <c r="J5" s="82"/>
    </row>
    <row r="6" spans="1:10" ht="22.5" customHeight="1">
      <c r="A6" s="84"/>
      <c r="B6" s="85" t="s">
        <v>262</v>
      </c>
      <c r="C6" s="85"/>
      <c r="D6" s="85"/>
      <c r="E6" s="85"/>
      <c r="F6" s="85"/>
      <c r="G6" s="85"/>
      <c r="H6" s="85"/>
      <c r="I6" s="86"/>
      <c r="J6" s="82"/>
    </row>
    <row r="7" spans="1:10" ht="22.5" customHeight="1">
      <c r="A7" s="84" t="s">
        <v>180</v>
      </c>
      <c r="B7" s="85" t="s">
        <v>257</v>
      </c>
      <c r="C7" s="85"/>
      <c r="D7" s="85"/>
      <c r="E7" s="85"/>
      <c r="F7" s="85"/>
      <c r="G7" s="85"/>
      <c r="H7" s="85"/>
      <c r="I7" s="86"/>
      <c r="J7" s="82"/>
    </row>
    <row r="8" spans="1:10" ht="22.5" customHeight="1">
      <c r="A8" s="84" t="s">
        <v>181</v>
      </c>
      <c r="B8" s="85" t="s">
        <v>258</v>
      </c>
      <c r="C8" s="85"/>
      <c r="D8" s="85"/>
      <c r="E8" s="85"/>
      <c r="F8" s="85"/>
      <c r="G8" s="85"/>
      <c r="H8" s="85"/>
      <c r="I8" s="86"/>
      <c r="J8" s="82"/>
    </row>
    <row r="9" spans="1:10" ht="22.5" customHeight="1">
      <c r="A9" s="84" t="s">
        <v>182</v>
      </c>
      <c r="B9" s="85" t="s">
        <v>273</v>
      </c>
      <c r="C9" s="85"/>
      <c r="D9" s="85"/>
      <c r="E9" s="85"/>
      <c r="F9" s="85"/>
      <c r="G9" s="85"/>
      <c r="H9" s="85"/>
      <c r="I9" s="86"/>
      <c r="J9" s="82"/>
    </row>
    <row r="10" spans="1:10" ht="22.5" customHeight="1">
      <c r="A10" s="84"/>
      <c r="B10" s="85" t="s">
        <v>274</v>
      </c>
      <c r="C10" s="85"/>
      <c r="D10" s="85"/>
      <c r="E10" s="85"/>
      <c r="F10" s="85"/>
      <c r="G10" s="85"/>
      <c r="H10" s="85"/>
      <c r="I10" s="86"/>
      <c r="J10" s="82"/>
    </row>
    <row r="11" spans="1:10" ht="22.5" customHeight="1">
      <c r="A11" s="84"/>
      <c r="B11" s="85"/>
      <c r="C11" s="85"/>
      <c r="D11" s="85"/>
      <c r="E11" s="85"/>
      <c r="F11" s="85"/>
      <c r="G11" s="85"/>
      <c r="H11" s="85"/>
      <c r="I11" s="86"/>
      <c r="J11" s="82"/>
    </row>
    <row r="12" spans="1:10" ht="22.5" customHeight="1">
      <c r="A12" s="84"/>
      <c r="B12" s="85"/>
      <c r="C12" s="85"/>
      <c r="D12" s="85"/>
      <c r="E12" s="85"/>
      <c r="F12" s="85"/>
      <c r="G12" s="85"/>
      <c r="H12" s="85"/>
      <c r="I12" s="86"/>
      <c r="J12" s="82"/>
    </row>
    <row r="13" spans="1:10" ht="22.5" customHeight="1">
      <c r="A13" s="84"/>
      <c r="B13" s="85"/>
      <c r="C13" s="85"/>
      <c r="D13" s="85"/>
      <c r="E13" s="85"/>
      <c r="F13" s="85"/>
      <c r="G13" s="85"/>
      <c r="H13" s="85"/>
      <c r="I13" s="86"/>
      <c r="J13" s="82"/>
    </row>
    <row r="14" spans="1:10" ht="22.5" customHeight="1">
      <c r="A14" s="84"/>
      <c r="B14" s="85"/>
      <c r="C14" s="85"/>
      <c r="D14" s="85"/>
      <c r="E14" s="85"/>
      <c r="F14" s="85"/>
      <c r="G14" s="85"/>
      <c r="H14" s="85"/>
      <c r="I14" s="86"/>
      <c r="J14" s="82"/>
    </row>
    <row r="15" spans="1:10" ht="22.5" customHeight="1">
      <c r="A15" s="220" t="s">
        <v>183</v>
      </c>
      <c r="B15" s="220"/>
      <c r="C15" s="220"/>
      <c r="D15" s="220"/>
      <c r="E15" s="220"/>
      <c r="F15" s="220"/>
      <c r="G15" s="220"/>
      <c r="H15" s="220"/>
      <c r="I15" s="220"/>
      <c r="J15" s="82"/>
    </row>
    <row r="16" spans="1:10" ht="22.5" customHeight="1">
      <c r="A16" s="84"/>
      <c r="B16" s="85"/>
      <c r="C16" s="85"/>
      <c r="D16" s="85"/>
      <c r="E16" s="85"/>
      <c r="F16" s="85"/>
      <c r="G16" s="85"/>
      <c r="H16" s="85"/>
      <c r="I16" s="86"/>
      <c r="J16" s="82"/>
    </row>
    <row r="17" spans="1:10" ht="22.5" customHeight="1">
      <c r="A17" s="84" t="s">
        <v>184</v>
      </c>
      <c r="B17" s="85" t="s">
        <v>259</v>
      </c>
      <c r="C17" s="85"/>
      <c r="D17" s="85"/>
      <c r="E17" s="85"/>
      <c r="F17" s="85"/>
      <c r="G17" s="85"/>
      <c r="H17" s="85"/>
      <c r="I17" s="86"/>
      <c r="J17" s="82"/>
    </row>
    <row r="18" spans="1:10" ht="22.5" customHeight="1">
      <c r="A18" s="84" t="s">
        <v>185</v>
      </c>
      <c r="B18" s="85" t="s">
        <v>272</v>
      </c>
      <c r="C18" s="85"/>
      <c r="D18" s="85"/>
      <c r="E18" s="85"/>
      <c r="F18" s="85"/>
      <c r="G18" s="85"/>
      <c r="H18" s="85"/>
      <c r="I18" s="86"/>
      <c r="J18" s="82"/>
    </row>
    <row r="19" spans="1:10" ht="22.5" customHeight="1">
      <c r="A19" s="84" t="s">
        <v>186</v>
      </c>
      <c r="B19" s="85" t="s">
        <v>399</v>
      </c>
      <c r="C19" s="85"/>
      <c r="D19" s="85"/>
      <c r="E19" s="85"/>
      <c r="F19" s="85"/>
      <c r="G19" s="85"/>
      <c r="H19" s="85"/>
      <c r="I19" s="86"/>
      <c r="J19" s="82"/>
    </row>
    <row r="20" spans="1:10" ht="22.5" customHeight="1">
      <c r="A20" s="84" t="s">
        <v>187</v>
      </c>
      <c r="B20" s="85" t="s">
        <v>268</v>
      </c>
      <c r="C20" s="85"/>
      <c r="D20" s="85"/>
      <c r="E20" s="85"/>
      <c r="F20" s="85"/>
      <c r="G20" s="85"/>
      <c r="H20" s="85"/>
      <c r="I20" s="86"/>
      <c r="J20" s="82"/>
    </row>
    <row r="21" spans="1:10" ht="22.5" customHeight="1">
      <c r="A21" s="84" t="s">
        <v>188</v>
      </c>
      <c r="B21" s="85" t="s">
        <v>269</v>
      </c>
      <c r="C21" s="85"/>
      <c r="D21" s="85"/>
      <c r="E21" s="85"/>
      <c r="F21" s="85"/>
      <c r="G21" s="85"/>
      <c r="H21" s="85"/>
      <c r="I21" s="86"/>
      <c r="J21" s="82"/>
    </row>
    <row r="22" spans="1:10" ht="22.5" customHeight="1">
      <c r="A22" s="84" t="s">
        <v>189</v>
      </c>
      <c r="B22" s="85" t="s">
        <v>270</v>
      </c>
      <c r="C22" s="85"/>
      <c r="D22" s="85"/>
      <c r="E22" s="85"/>
      <c r="F22" s="85"/>
      <c r="G22" s="85"/>
      <c r="H22" s="85"/>
      <c r="I22" s="86"/>
      <c r="J22" s="82"/>
    </row>
    <row r="23" spans="1:10" ht="22.5" customHeight="1">
      <c r="A23" s="84" t="s">
        <v>190</v>
      </c>
      <c r="B23" s="85" t="s">
        <v>271</v>
      </c>
      <c r="C23" s="85"/>
      <c r="D23" s="85"/>
      <c r="E23" s="85"/>
      <c r="F23" s="85"/>
      <c r="G23" s="85"/>
      <c r="H23" s="85"/>
      <c r="I23" s="86"/>
      <c r="J23" s="82"/>
    </row>
    <row r="24" spans="1:10" ht="22.5" customHeight="1">
      <c r="A24" s="84" t="s">
        <v>191</v>
      </c>
      <c r="B24" s="85" t="s">
        <v>275</v>
      </c>
      <c r="C24" s="85"/>
      <c r="D24" s="85"/>
      <c r="E24" s="85"/>
      <c r="F24" s="85"/>
      <c r="G24" s="86"/>
      <c r="H24" s="86"/>
      <c r="I24" s="86"/>
      <c r="J24" s="82"/>
    </row>
    <row r="25" spans="1:10" ht="22.5" customHeight="1">
      <c r="A25" s="84" t="s">
        <v>192</v>
      </c>
      <c r="B25" s="85" t="s">
        <v>260</v>
      </c>
      <c r="C25" s="85"/>
      <c r="D25" s="85"/>
      <c r="E25" s="85"/>
      <c r="F25" s="85"/>
      <c r="G25" s="86"/>
      <c r="H25" s="86"/>
      <c r="I25" s="86"/>
      <c r="J25" s="82"/>
    </row>
    <row r="26" spans="1:10" ht="22.5" customHeight="1">
      <c r="A26" s="84" t="s">
        <v>193</v>
      </c>
      <c r="B26" s="85" t="s">
        <v>276</v>
      </c>
      <c r="C26" s="85"/>
      <c r="D26" s="85"/>
      <c r="E26" s="85"/>
      <c r="F26" s="85"/>
      <c r="G26" s="86"/>
      <c r="H26" s="86"/>
      <c r="I26" s="86"/>
      <c r="J26" s="82"/>
    </row>
    <row r="27" spans="1:10" ht="22.5" customHeight="1">
      <c r="A27" s="84" t="s">
        <v>194</v>
      </c>
      <c r="B27" s="85" t="s">
        <v>195</v>
      </c>
      <c r="C27" s="85"/>
      <c r="D27" s="85"/>
      <c r="E27" s="85"/>
      <c r="F27" s="85"/>
      <c r="G27" s="86"/>
      <c r="H27" s="86"/>
      <c r="I27" s="86"/>
      <c r="J27" s="82"/>
    </row>
    <row r="28" spans="1:10" ht="22.5" customHeight="1">
      <c r="A28" s="84" t="s">
        <v>196</v>
      </c>
      <c r="B28" s="85" t="s">
        <v>197</v>
      </c>
      <c r="C28" s="85"/>
      <c r="D28" s="85"/>
      <c r="E28" s="85"/>
      <c r="F28" s="85"/>
      <c r="G28" s="86"/>
      <c r="H28" s="86"/>
      <c r="I28" s="86"/>
      <c r="J28" s="82"/>
    </row>
    <row r="29" spans="1:10" ht="22.5" customHeight="1">
      <c r="A29" s="84" t="s">
        <v>198</v>
      </c>
      <c r="B29" s="85" t="s">
        <v>399</v>
      </c>
      <c r="C29" s="85"/>
      <c r="D29" s="85"/>
      <c r="E29" s="85"/>
      <c r="F29" s="85"/>
      <c r="G29" s="86"/>
      <c r="H29" s="86"/>
      <c r="I29" s="86"/>
      <c r="J29" s="82"/>
    </row>
    <row r="30" spans="1:10" ht="22.5" customHeight="1">
      <c r="A30" s="84"/>
      <c r="B30" s="85" t="s">
        <v>214</v>
      </c>
      <c r="C30" s="85"/>
      <c r="D30" s="85"/>
      <c r="E30" s="85"/>
      <c r="F30" s="85"/>
      <c r="G30" s="86"/>
      <c r="H30" s="86"/>
      <c r="I30" s="86"/>
      <c r="J30" s="82"/>
    </row>
    <row r="31" spans="1:10" ht="22.5" customHeight="1">
      <c r="A31" s="84"/>
      <c r="B31" s="85"/>
      <c r="C31" s="85"/>
      <c r="D31" s="85"/>
      <c r="E31" s="85"/>
      <c r="F31" s="85"/>
      <c r="G31" s="86"/>
      <c r="H31" s="86"/>
      <c r="I31" s="86"/>
      <c r="J31" s="82"/>
    </row>
    <row r="32" spans="1:10" ht="22.5" customHeight="1">
      <c r="A32" s="84"/>
      <c r="B32" s="85"/>
      <c r="C32" s="85"/>
      <c r="D32" s="85"/>
      <c r="E32" s="85"/>
      <c r="F32" s="85"/>
      <c r="G32" s="86"/>
      <c r="H32" s="86"/>
      <c r="I32" s="86"/>
      <c r="J32" s="82"/>
    </row>
    <row r="33" spans="1:10" ht="22.5" customHeight="1">
      <c r="A33" s="87"/>
      <c r="B33" s="85"/>
      <c r="C33" s="85"/>
      <c r="D33" s="85"/>
      <c r="E33" s="85"/>
      <c r="F33" s="85"/>
      <c r="G33" s="86"/>
      <c r="H33" s="86"/>
      <c r="I33" s="86"/>
      <c r="J33" s="82"/>
    </row>
    <row r="34" spans="1:10" ht="22.5" customHeight="1">
      <c r="A34" s="87"/>
      <c r="B34" s="86"/>
      <c r="C34" s="86"/>
      <c r="D34" s="86"/>
      <c r="E34" s="86"/>
      <c r="F34" s="86"/>
      <c r="G34" s="86"/>
      <c r="H34" s="86"/>
      <c r="I34" s="86"/>
      <c r="J34" s="82"/>
    </row>
    <row r="35" spans="1:10" ht="22.5" customHeight="1">
      <c r="A35" s="87"/>
      <c r="B35" s="86"/>
      <c r="C35" s="86"/>
      <c r="D35" s="86"/>
      <c r="E35" s="86"/>
      <c r="F35" s="86"/>
      <c r="G35" s="86"/>
      <c r="H35" s="86"/>
      <c r="I35" s="86"/>
      <c r="J35" s="82"/>
    </row>
    <row r="36" spans="1:10" ht="22.5" customHeight="1">
      <c r="A36" s="87"/>
      <c r="B36" s="86"/>
      <c r="C36" s="86"/>
      <c r="D36" s="86"/>
      <c r="E36" s="86"/>
      <c r="F36" s="86"/>
      <c r="G36" s="86"/>
      <c r="H36" s="86"/>
      <c r="I36" s="86"/>
      <c r="J36" s="82"/>
    </row>
    <row r="37" spans="1:10" ht="22.5" customHeight="1">
      <c r="A37" s="87"/>
      <c r="B37" s="86"/>
      <c r="C37" s="86"/>
      <c r="D37" s="86"/>
      <c r="E37" s="86"/>
      <c r="F37" s="86"/>
      <c r="G37" s="86"/>
      <c r="H37" s="86"/>
      <c r="I37" s="86"/>
      <c r="J37" s="82"/>
    </row>
    <row r="38" spans="1:10" ht="22.5" customHeight="1">
      <c r="A38" s="87"/>
      <c r="B38" s="86"/>
      <c r="C38" s="86"/>
      <c r="D38" s="86"/>
      <c r="E38" s="86"/>
      <c r="F38" s="86"/>
      <c r="G38" s="86"/>
      <c r="H38" s="86"/>
      <c r="I38" s="86"/>
      <c r="J38" s="82"/>
    </row>
    <row r="39" spans="1:10" ht="22.5" customHeight="1">
      <c r="A39" s="87"/>
      <c r="B39" s="86"/>
      <c r="C39" s="86"/>
      <c r="D39" s="86"/>
      <c r="E39" s="86"/>
      <c r="F39" s="86"/>
      <c r="G39" s="86"/>
      <c r="H39" s="86"/>
      <c r="I39" s="86"/>
      <c r="J39" s="82"/>
    </row>
    <row r="40" spans="1:10" ht="22.5" customHeight="1">
      <c r="A40" s="87"/>
      <c r="B40" s="86"/>
      <c r="C40" s="86"/>
      <c r="D40" s="86"/>
      <c r="E40" s="86"/>
      <c r="F40" s="86"/>
      <c r="G40" s="86"/>
      <c r="H40" s="86"/>
      <c r="I40" s="86"/>
      <c r="J40" s="82"/>
    </row>
    <row r="41" spans="1:10" ht="22.5" customHeight="1">
      <c r="A41" s="87"/>
      <c r="B41" s="86"/>
      <c r="C41" s="86"/>
      <c r="D41" s="86"/>
      <c r="E41" s="86"/>
      <c r="F41" s="86"/>
      <c r="G41" s="86"/>
      <c r="H41" s="86"/>
      <c r="I41" s="86"/>
      <c r="J41" s="82"/>
    </row>
  </sheetData>
  <mergeCells count="2">
    <mergeCell ref="A1:I1"/>
    <mergeCell ref="A15:I15"/>
  </mergeCells>
  <phoneticPr fontId="3"/>
  <pageMargins left="0.98425196850393704" right="0.39370078740157483" top="0.98425196850393704" bottom="0.78740157480314965" header="0.31496062992125984" footer="0.31496062992125984"/>
  <pageSetup paperSize="9" scale="8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77"/>
  <sheetViews>
    <sheetView tabSelected="1" view="pageBreakPreview" zoomScaleNormal="100" zoomScaleSheetLayoutView="100" workbookViewId="0">
      <selection activeCell="H53" sqref="H53"/>
    </sheetView>
  </sheetViews>
  <sheetFormatPr defaultColWidth="8.3984375" defaultRowHeight="22.5" customHeight="1"/>
  <cols>
    <col min="1" max="1" width="15.59765625" style="4" customWidth="1"/>
    <col min="2" max="4" width="13.19921875" style="4" customWidth="1"/>
    <col min="5" max="5" width="5.69921875" style="4" customWidth="1"/>
    <col min="6" max="6" width="20.69921875" style="4" customWidth="1"/>
    <col min="7" max="8" width="13.19921875" style="4" customWidth="1"/>
    <col min="9" max="9" width="10.69921875" style="4" customWidth="1"/>
    <col min="10" max="11" width="1.69921875" style="4" customWidth="1"/>
    <col min="12" max="256" width="8.3984375" style="4"/>
    <col min="257" max="257" width="15.59765625" style="4" customWidth="1"/>
    <col min="258" max="265" width="13.19921875" style="4" customWidth="1"/>
    <col min="266" max="512" width="8.3984375" style="4"/>
    <col min="513" max="513" width="15.59765625" style="4" customWidth="1"/>
    <col min="514" max="521" width="13.19921875" style="4" customWidth="1"/>
    <col min="522" max="768" width="8.3984375" style="4"/>
    <col min="769" max="769" width="15.59765625" style="4" customWidth="1"/>
    <col min="770" max="777" width="13.19921875" style="4" customWidth="1"/>
    <col min="778" max="1024" width="8.3984375" style="4"/>
    <col min="1025" max="1025" width="15.59765625" style="4" customWidth="1"/>
    <col min="1026" max="1033" width="13.19921875" style="4" customWidth="1"/>
    <col min="1034" max="1280" width="8.3984375" style="4"/>
    <col min="1281" max="1281" width="15.59765625" style="4" customWidth="1"/>
    <col min="1282" max="1289" width="13.19921875" style="4" customWidth="1"/>
    <col min="1290" max="1536" width="8.3984375" style="4"/>
    <col min="1537" max="1537" width="15.59765625" style="4" customWidth="1"/>
    <col min="1538" max="1545" width="13.19921875" style="4" customWidth="1"/>
    <col min="1546" max="1792" width="8.3984375" style="4"/>
    <col min="1793" max="1793" width="15.59765625" style="4" customWidth="1"/>
    <col min="1794" max="1801" width="13.19921875" style="4" customWidth="1"/>
    <col min="1802" max="2048" width="8.3984375" style="4"/>
    <col min="2049" max="2049" width="15.59765625" style="4" customWidth="1"/>
    <col min="2050" max="2057" width="13.19921875" style="4" customWidth="1"/>
    <col min="2058" max="2304" width="8.3984375" style="4"/>
    <col min="2305" max="2305" width="15.59765625" style="4" customWidth="1"/>
    <col min="2306" max="2313" width="13.19921875" style="4" customWidth="1"/>
    <col min="2314" max="2560" width="8.3984375" style="4"/>
    <col min="2561" max="2561" width="15.59765625" style="4" customWidth="1"/>
    <col min="2562" max="2569" width="13.19921875" style="4" customWidth="1"/>
    <col min="2570" max="2816" width="8.3984375" style="4"/>
    <col min="2817" max="2817" width="15.59765625" style="4" customWidth="1"/>
    <col min="2818" max="2825" width="13.19921875" style="4" customWidth="1"/>
    <col min="2826" max="3072" width="8.3984375" style="4"/>
    <col min="3073" max="3073" width="15.59765625" style="4" customWidth="1"/>
    <col min="3074" max="3081" width="13.19921875" style="4" customWidth="1"/>
    <col min="3082" max="3328" width="8.3984375" style="4"/>
    <col min="3329" max="3329" width="15.59765625" style="4" customWidth="1"/>
    <col min="3330" max="3337" width="13.19921875" style="4" customWidth="1"/>
    <col min="3338" max="3584" width="8.3984375" style="4"/>
    <col min="3585" max="3585" width="15.59765625" style="4" customWidth="1"/>
    <col min="3586" max="3593" width="13.19921875" style="4" customWidth="1"/>
    <col min="3594" max="3840" width="8.3984375" style="4"/>
    <col min="3841" max="3841" width="15.59765625" style="4" customWidth="1"/>
    <col min="3842" max="3849" width="13.19921875" style="4" customWidth="1"/>
    <col min="3850" max="4096" width="8.3984375" style="4"/>
    <col min="4097" max="4097" width="15.59765625" style="4" customWidth="1"/>
    <col min="4098" max="4105" width="13.19921875" style="4" customWidth="1"/>
    <col min="4106" max="4352" width="8.3984375" style="4"/>
    <col min="4353" max="4353" width="15.59765625" style="4" customWidth="1"/>
    <col min="4354" max="4361" width="13.19921875" style="4" customWidth="1"/>
    <col min="4362" max="4608" width="8.3984375" style="4"/>
    <col min="4609" max="4609" width="15.59765625" style="4" customWidth="1"/>
    <col min="4610" max="4617" width="13.19921875" style="4" customWidth="1"/>
    <col min="4618" max="4864" width="8.3984375" style="4"/>
    <col min="4865" max="4865" width="15.59765625" style="4" customWidth="1"/>
    <col min="4866" max="4873" width="13.19921875" style="4" customWidth="1"/>
    <col min="4874" max="5120" width="8.3984375" style="4"/>
    <col min="5121" max="5121" width="15.59765625" style="4" customWidth="1"/>
    <col min="5122" max="5129" width="13.19921875" style="4" customWidth="1"/>
    <col min="5130" max="5376" width="8.3984375" style="4"/>
    <col min="5377" max="5377" width="15.59765625" style="4" customWidth="1"/>
    <col min="5378" max="5385" width="13.19921875" style="4" customWidth="1"/>
    <col min="5386" max="5632" width="8.3984375" style="4"/>
    <col min="5633" max="5633" width="15.59765625" style="4" customWidth="1"/>
    <col min="5634" max="5641" width="13.19921875" style="4" customWidth="1"/>
    <col min="5642" max="5888" width="8.3984375" style="4"/>
    <col min="5889" max="5889" width="15.59765625" style="4" customWidth="1"/>
    <col min="5890" max="5897" width="13.19921875" style="4" customWidth="1"/>
    <col min="5898" max="6144" width="8.3984375" style="4"/>
    <col min="6145" max="6145" width="15.59765625" style="4" customWidth="1"/>
    <col min="6146" max="6153" width="13.19921875" style="4" customWidth="1"/>
    <col min="6154" max="6400" width="8.3984375" style="4"/>
    <col min="6401" max="6401" width="15.59765625" style="4" customWidth="1"/>
    <col min="6402" max="6409" width="13.19921875" style="4" customWidth="1"/>
    <col min="6410" max="6656" width="8.3984375" style="4"/>
    <col min="6657" max="6657" width="15.59765625" style="4" customWidth="1"/>
    <col min="6658" max="6665" width="13.19921875" style="4" customWidth="1"/>
    <col min="6666" max="6912" width="8.3984375" style="4"/>
    <col min="6913" max="6913" width="15.59765625" style="4" customWidth="1"/>
    <col min="6914" max="6921" width="13.19921875" style="4" customWidth="1"/>
    <col min="6922" max="7168" width="8.3984375" style="4"/>
    <col min="7169" max="7169" width="15.59765625" style="4" customWidth="1"/>
    <col min="7170" max="7177" width="13.19921875" style="4" customWidth="1"/>
    <col min="7178" max="7424" width="8.3984375" style="4"/>
    <col min="7425" max="7425" width="15.59765625" style="4" customWidth="1"/>
    <col min="7426" max="7433" width="13.19921875" style="4" customWidth="1"/>
    <col min="7434" max="7680" width="8.3984375" style="4"/>
    <col min="7681" max="7681" width="15.59765625" style="4" customWidth="1"/>
    <col min="7682" max="7689" width="13.19921875" style="4" customWidth="1"/>
    <col min="7690" max="7936" width="8.3984375" style="4"/>
    <col min="7937" max="7937" width="15.59765625" style="4" customWidth="1"/>
    <col min="7938" max="7945" width="13.19921875" style="4" customWidth="1"/>
    <col min="7946" max="8192" width="8.3984375" style="4"/>
    <col min="8193" max="8193" width="15.59765625" style="4" customWidth="1"/>
    <col min="8194" max="8201" width="13.19921875" style="4" customWidth="1"/>
    <col min="8202" max="8448" width="8.3984375" style="4"/>
    <col min="8449" max="8449" width="15.59765625" style="4" customWidth="1"/>
    <col min="8450" max="8457" width="13.19921875" style="4" customWidth="1"/>
    <col min="8458" max="8704" width="8.3984375" style="4"/>
    <col min="8705" max="8705" width="15.59765625" style="4" customWidth="1"/>
    <col min="8706" max="8713" width="13.19921875" style="4" customWidth="1"/>
    <col min="8714" max="8960" width="8.3984375" style="4"/>
    <col min="8961" max="8961" width="15.59765625" style="4" customWidth="1"/>
    <col min="8962" max="8969" width="13.19921875" style="4" customWidth="1"/>
    <col min="8970" max="9216" width="8.3984375" style="4"/>
    <col min="9217" max="9217" width="15.59765625" style="4" customWidth="1"/>
    <col min="9218" max="9225" width="13.19921875" style="4" customWidth="1"/>
    <col min="9226" max="9472" width="8.3984375" style="4"/>
    <col min="9473" max="9473" width="15.59765625" style="4" customWidth="1"/>
    <col min="9474" max="9481" width="13.19921875" style="4" customWidth="1"/>
    <col min="9482" max="9728" width="8.3984375" style="4"/>
    <col min="9729" max="9729" width="15.59765625" style="4" customWidth="1"/>
    <col min="9730" max="9737" width="13.19921875" style="4" customWidth="1"/>
    <col min="9738" max="9984" width="8.3984375" style="4"/>
    <col min="9985" max="9985" width="15.59765625" style="4" customWidth="1"/>
    <col min="9986" max="9993" width="13.19921875" style="4" customWidth="1"/>
    <col min="9994" max="10240" width="8.3984375" style="4"/>
    <col min="10241" max="10241" width="15.59765625" style="4" customWidth="1"/>
    <col min="10242" max="10249" width="13.19921875" style="4" customWidth="1"/>
    <col min="10250" max="10496" width="8.3984375" style="4"/>
    <col min="10497" max="10497" width="15.59765625" style="4" customWidth="1"/>
    <col min="10498" max="10505" width="13.19921875" style="4" customWidth="1"/>
    <col min="10506" max="10752" width="8.3984375" style="4"/>
    <col min="10753" max="10753" width="15.59765625" style="4" customWidth="1"/>
    <col min="10754" max="10761" width="13.19921875" style="4" customWidth="1"/>
    <col min="10762" max="11008" width="8.3984375" style="4"/>
    <col min="11009" max="11009" width="15.59765625" style="4" customWidth="1"/>
    <col min="11010" max="11017" width="13.19921875" style="4" customWidth="1"/>
    <col min="11018" max="11264" width="8.3984375" style="4"/>
    <col min="11265" max="11265" width="15.59765625" style="4" customWidth="1"/>
    <col min="11266" max="11273" width="13.19921875" style="4" customWidth="1"/>
    <col min="11274" max="11520" width="8.3984375" style="4"/>
    <col min="11521" max="11521" width="15.59765625" style="4" customWidth="1"/>
    <col min="11522" max="11529" width="13.19921875" style="4" customWidth="1"/>
    <col min="11530" max="11776" width="8.3984375" style="4"/>
    <col min="11777" max="11777" width="15.59765625" style="4" customWidth="1"/>
    <col min="11778" max="11785" width="13.19921875" style="4" customWidth="1"/>
    <col min="11786" max="12032" width="8.3984375" style="4"/>
    <col min="12033" max="12033" width="15.59765625" style="4" customWidth="1"/>
    <col min="12034" max="12041" width="13.19921875" style="4" customWidth="1"/>
    <col min="12042" max="12288" width="8.3984375" style="4"/>
    <col min="12289" max="12289" width="15.59765625" style="4" customWidth="1"/>
    <col min="12290" max="12297" width="13.19921875" style="4" customWidth="1"/>
    <col min="12298" max="12544" width="8.3984375" style="4"/>
    <col min="12545" max="12545" width="15.59765625" style="4" customWidth="1"/>
    <col min="12546" max="12553" width="13.19921875" style="4" customWidth="1"/>
    <col min="12554" max="12800" width="8.3984375" style="4"/>
    <col min="12801" max="12801" width="15.59765625" style="4" customWidth="1"/>
    <col min="12802" max="12809" width="13.19921875" style="4" customWidth="1"/>
    <col min="12810" max="13056" width="8.3984375" style="4"/>
    <col min="13057" max="13057" width="15.59765625" style="4" customWidth="1"/>
    <col min="13058" max="13065" width="13.19921875" style="4" customWidth="1"/>
    <col min="13066" max="13312" width="8.3984375" style="4"/>
    <col min="13313" max="13313" width="15.59765625" style="4" customWidth="1"/>
    <col min="13314" max="13321" width="13.19921875" style="4" customWidth="1"/>
    <col min="13322" max="13568" width="8.3984375" style="4"/>
    <col min="13569" max="13569" width="15.59765625" style="4" customWidth="1"/>
    <col min="13570" max="13577" width="13.19921875" style="4" customWidth="1"/>
    <col min="13578" max="13824" width="8.3984375" style="4"/>
    <col min="13825" max="13825" width="15.59765625" style="4" customWidth="1"/>
    <col min="13826" max="13833" width="13.19921875" style="4" customWidth="1"/>
    <col min="13834" max="14080" width="8.3984375" style="4"/>
    <col min="14081" max="14081" width="15.59765625" style="4" customWidth="1"/>
    <col min="14082" max="14089" width="13.19921875" style="4" customWidth="1"/>
    <col min="14090" max="14336" width="8.3984375" style="4"/>
    <col min="14337" max="14337" width="15.59765625" style="4" customWidth="1"/>
    <col min="14338" max="14345" width="13.19921875" style="4" customWidth="1"/>
    <col min="14346" max="14592" width="8.3984375" style="4"/>
    <col min="14593" max="14593" width="15.59765625" style="4" customWidth="1"/>
    <col min="14594" max="14601" width="13.19921875" style="4" customWidth="1"/>
    <col min="14602" max="14848" width="8.3984375" style="4"/>
    <col min="14849" max="14849" width="15.59765625" style="4" customWidth="1"/>
    <col min="14850" max="14857" width="13.19921875" style="4" customWidth="1"/>
    <col min="14858" max="15104" width="8.3984375" style="4"/>
    <col min="15105" max="15105" width="15.59765625" style="4" customWidth="1"/>
    <col min="15106" max="15113" width="13.19921875" style="4" customWidth="1"/>
    <col min="15114" max="15360" width="8.3984375" style="4"/>
    <col min="15361" max="15361" width="15.59765625" style="4" customWidth="1"/>
    <col min="15362" max="15369" width="13.19921875" style="4" customWidth="1"/>
    <col min="15370" max="15616" width="8.3984375" style="4"/>
    <col min="15617" max="15617" width="15.59765625" style="4" customWidth="1"/>
    <col min="15618" max="15625" width="13.19921875" style="4" customWidth="1"/>
    <col min="15626" max="15872" width="8.3984375" style="4"/>
    <col min="15873" max="15873" width="15.59765625" style="4" customWidth="1"/>
    <col min="15874" max="15881" width="13.19921875" style="4" customWidth="1"/>
    <col min="15882" max="16128" width="8.3984375" style="4"/>
    <col min="16129" max="16129" width="15.59765625" style="4" customWidth="1"/>
    <col min="16130" max="16137" width="13.19921875" style="4" customWidth="1"/>
    <col min="16138" max="16384" width="8.3984375" style="4"/>
  </cols>
  <sheetData>
    <row r="1" spans="1:11" s="2" customFormat="1" ht="22.5" customHeight="1">
      <c r="A1" s="222" t="s">
        <v>424</v>
      </c>
      <c r="B1" s="222"/>
      <c r="C1" s="222"/>
      <c r="D1" s="222"/>
      <c r="E1" s="222"/>
      <c r="F1" s="222"/>
      <c r="G1" s="222"/>
      <c r="H1" s="222"/>
      <c r="I1" s="222"/>
      <c r="J1" s="1"/>
      <c r="K1" s="1"/>
    </row>
    <row r="2" spans="1:11" ht="22.5" customHeight="1">
      <c r="A2" s="3"/>
      <c r="B2" s="3"/>
      <c r="C2" s="3"/>
      <c r="D2" s="3"/>
      <c r="E2" s="3"/>
      <c r="F2" s="3"/>
      <c r="G2" s="3"/>
      <c r="H2" s="3"/>
      <c r="I2" s="3"/>
      <c r="J2" s="3"/>
      <c r="K2" s="3"/>
    </row>
    <row r="3" spans="1:11" ht="22.5" customHeight="1">
      <c r="A3" s="5" t="s">
        <v>84</v>
      </c>
      <c r="B3" s="57" t="s">
        <v>239</v>
      </c>
      <c r="C3" s="57"/>
      <c r="D3" s="57"/>
      <c r="E3" s="57"/>
      <c r="F3" s="57"/>
      <c r="G3" s="57"/>
      <c r="H3" s="57"/>
      <c r="I3" s="57"/>
      <c r="J3" s="57"/>
      <c r="K3" s="3"/>
    </row>
    <row r="4" spans="1:11" ht="22.5" customHeight="1">
      <c r="A4" s="5" t="s">
        <v>85</v>
      </c>
      <c r="B4" s="57" t="s">
        <v>0</v>
      </c>
      <c r="C4" s="57"/>
      <c r="D4" s="57"/>
      <c r="E4" s="57"/>
      <c r="F4" s="57"/>
      <c r="G4" s="57"/>
      <c r="H4" s="57"/>
      <c r="I4" s="57"/>
      <c r="J4" s="57"/>
      <c r="K4" s="3"/>
    </row>
    <row r="5" spans="1:11" ht="22.5" customHeight="1">
      <c r="A5" s="5" t="s">
        <v>86</v>
      </c>
      <c r="B5" s="57" t="s">
        <v>241</v>
      </c>
      <c r="C5" s="57"/>
      <c r="D5" s="57"/>
      <c r="E5" s="57"/>
      <c r="F5" s="57"/>
      <c r="G5" s="57"/>
      <c r="H5" s="57"/>
      <c r="I5" s="57"/>
      <c r="J5" s="57"/>
      <c r="K5" s="3"/>
    </row>
    <row r="6" spans="1:11" ht="22.5" customHeight="1">
      <c r="A6" s="5" t="s">
        <v>87</v>
      </c>
      <c r="B6" s="57" t="s">
        <v>240</v>
      </c>
      <c r="C6" s="57"/>
      <c r="D6" s="57"/>
      <c r="F6" s="57" t="s">
        <v>251</v>
      </c>
      <c r="G6" s="57"/>
      <c r="H6" s="57"/>
      <c r="I6" s="57"/>
      <c r="J6" s="57"/>
      <c r="K6" s="3"/>
    </row>
    <row r="7" spans="1:11" ht="22.5" customHeight="1">
      <c r="A7" s="5"/>
      <c r="B7" s="57" t="s">
        <v>410</v>
      </c>
      <c r="C7" s="57"/>
      <c r="D7" s="57"/>
      <c r="F7" s="57" t="s">
        <v>242</v>
      </c>
      <c r="G7" s="57"/>
      <c r="H7" s="57"/>
      <c r="I7" s="57"/>
      <c r="J7" s="57"/>
      <c r="K7" s="3"/>
    </row>
    <row r="8" spans="1:11" ht="22.5" customHeight="1">
      <c r="A8" s="5" t="s">
        <v>88</v>
      </c>
      <c r="B8" s="57" t="s">
        <v>243</v>
      </c>
      <c r="C8" s="57"/>
      <c r="D8" s="57"/>
      <c r="F8" s="57" t="s">
        <v>251</v>
      </c>
      <c r="G8" s="57"/>
      <c r="H8" s="57"/>
      <c r="I8" s="57"/>
      <c r="J8" s="57"/>
      <c r="K8" s="3"/>
    </row>
    <row r="9" spans="1:11" ht="22.5" customHeight="1">
      <c r="A9" s="5"/>
      <c r="B9" s="57" t="s">
        <v>409</v>
      </c>
      <c r="C9" s="57"/>
      <c r="D9" s="57"/>
      <c r="F9" s="57" t="s">
        <v>242</v>
      </c>
      <c r="G9" s="57"/>
      <c r="H9" s="57"/>
      <c r="I9" s="57"/>
      <c r="J9" s="57"/>
      <c r="K9" s="3"/>
    </row>
    <row r="10" spans="1:11" ht="22.5" customHeight="1">
      <c r="A10" s="5" t="s">
        <v>89</v>
      </c>
      <c r="B10" s="57" t="s">
        <v>244</v>
      </c>
      <c r="C10" s="57"/>
      <c r="D10" s="57"/>
      <c r="E10" s="57"/>
      <c r="F10" s="57"/>
      <c r="G10" s="57"/>
      <c r="H10" s="57"/>
      <c r="I10" s="57"/>
      <c r="J10" s="57"/>
      <c r="K10" s="3"/>
    </row>
    <row r="11" spans="1:11" ht="22.5" customHeight="1">
      <c r="A11" s="5"/>
      <c r="B11" s="57" t="s">
        <v>1</v>
      </c>
      <c r="C11" s="57"/>
      <c r="D11" s="57"/>
      <c r="E11" s="57"/>
      <c r="F11" s="57"/>
      <c r="G11" s="57"/>
      <c r="H11" s="57"/>
      <c r="I11" s="57"/>
      <c r="J11" s="57"/>
      <c r="K11" s="3"/>
    </row>
    <row r="12" spans="1:11" ht="22.5" customHeight="1">
      <c r="A12" s="5"/>
      <c r="B12" s="57" t="s">
        <v>245</v>
      </c>
      <c r="C12" s="57"/>
      <c r="D12" s="57"/>
      <c r="E12" s="57"/>
      <c r="F12" s="57"/>
      <c r="G12" s="57"/>
      <c r="H12" s="57"/>
      <c r="I12" s="57"/>
      <c r="J12" s="57"/>
      <c r="K12" s="3"/>
    </row>
    <row r="13" spans="1:11" ht="22.5" customHeight="1">
      <c r="A13" s="5"/>
      <c r="B13" s="57" t="s">
        <v>246</v>
      </c>
      <c r="C13" s="57"/>
      <c r="D13" s="57"/>
      <c r="E13" s="57"/>
      <c r="F13" s="57"/>
      <c r="G13" s="57"/>
      <c r="H13" s="57"/>
      <c r="I13" s="57"/>
      <c r="J13" s="57"/>
      <c r="K13" s="3"/>
    </row>
    <row r="14" spans="1:11" ht="22.5" customHeight="1">
      <c r="A14" s="5"/>
      <c r="B14" s="57" t="s">
        <v>247</v>
      </c>
      <c r="C14" s="57"/>
      <c r="D14" s="57"/>
      <c r="E14" s="57"/>
      <c r="F14" s="57"/>
      <c r="G14" s="57"/>
      <c r="H14" s="57"/>
      <c r="I14" s="57"/>
      <c r="J14" s="57"/>
      <c r="K14" s="3"/>
    </row>
    <row r="15" spans="1:11" ht="22.5" customHeight="1">
      <c r="A15" s="57"/>
      <c r="B15" s="57" t="s">
        <v>90</v>
      </c>
      <c r="C15" s="57"/>
      <c r="D15" s="57"/>
      <c r="E15" s="57"/>
      <c r="F15" s="57"/>
      <c r="G15" s="57"/>
      <c r="H15" s="57"/>
      <c r="I15" s="57"/>
      <c r="J15" s="57"/>
      <c r="K15" s="3"/>
    </row>
    <row r="16" spans="1:11" ht="22.5" customHeight="1">
      <c r="A16" s="57"/>
      <c r="B16" s="57" t="s">
        <v>248</v>
      </c>
      <c r="C16" s="57"/>
      <c r="D16" s="57"/>
      <c r="E16" s="57"/>
      <c r="F16" s="57"/>
      <c r="G16" s="57"/>
      <c r="H16" s="57"/>
      <c r="I16" s="57"/>
      <c r="J16" s="57"/>
      <c r="K16" s="3"/>
    </row>
    <row r="17" spans="1:16" ht="22.5" customHeight="1">
      <c r="A17" s="57" t="s">
        <v>91</v>
      </c>
      <c r="B17" s="57" t="s">
        <v>92</v>
      </c>
      <c r="C17" s="57"/>
      <c r="D17" s="57"/>
      <c r="E17" s="57"/>
      <c r="F17" s="57"/>
      <c r="G17" s="57"/>
      <c r="H17" s="57"/>
      <c r="I17" s="57"/>
      <c r="J17" s="57"/>
      <c r="K17" s="3"/>
    </row>
    <row r="18" spans="1:16" ht="22.5" customHeight="1">
      <c r="A18" s="57" t="s">
        <v>93</v>
      </c>
      <c r="B18" s="57" t="s">
        <v>94</v>
      </c>
      <c r="C18" s="57"/>
      <c r="D18" s="57"/>
      <c r="E18" s="57"/>
      <c r="F18" s="57"/>
      <c r="G18" s="57"/>
      <c r="H18" s="57"/>
      <c r="I18" s="57"/>
      <c r="J18" s="57"/>
      <c r="K18" s="3"/>
    </row>
    <row r="19" spans="1:16" ht="22.5" customHeight="1">
      <c r="A19" s="57"/>
      <c r="B19" s="57" t="s">
        <v>95</v>
      </c>
      <c r="C19" s="57"/>
      <c r="D19" s="57"/>
      <c r="E19" s="57"/>
      <c r="F19" s="57"/>
      <c r="G19" s="57"/>
      <c r="H19" s="57"/>
      <c r="I19" s="57"/>
      <c r="J19" s="57"/>
      <c r="K19" s="3"/>
    </row>
    <row r="20" spans="1:16" ht="22.5" customHeight="1">
      <c r="A20" s="57"/>
      <c r="B20" s="57" t="s">
        <v>96</v>
      </c>
      <c r="C20" s="57"/>
      <c r="D20" s="57"/>
      <c r="E20" s="57"/>
      <c r="F20" s="57"/>
      <c r="G20" s="57"/>
      <c r="H20" s="57"/>
      <c r="I20" s="57"/>
      <c r="J20" s="57"/>
      <c r="K20" s="3"/>
    </row>
    <row r="21" spans="1:16" ht="22.5" customHeight="1">
      <c r="A21" s="57"/>
      <c r="B21" s="57" t="s">
        <v>97</v>
      </c>
      <c r="C21" s="57"/>
      <c r="D21" s="57"/>
      <c r="E21" s="57"/>
      <c r="F21" s="57"/>
      <c r="G21" s="57"/>
      <c r="H21" s="57"/>
      <c r="I21" s="57"/>
      <c r="J21" s="57"/>
      <c r="K21" s="3"/>
    </row>
    <row r="22" spans="1:16" ht="22.5" customHeight="1">
      <c r="A22" s="57"/>
      <c r="B22" s="57" t="s">
        <v>98</v>
      </c>
      <c r="D22" s="57"/>
      <c r="E22" s="57"/>
      <c r="F22" s="57"/>
      <c r="G22" s="57"/>
      <c r="H22" s="57"/>
      <c r="I22" s="7"/>
      <c r="J22" s="8"/>
      <c r="K22" s="57"/>
      <c r="L22" s="57"/>
      <c r="M22" s="57"/>
      <c r="N22" s="57"/>
      <c r="O22" s="57"/>
      <c r="P22" s="57"/>
    </row>
    <row r="23" spans="1:16" ht="22.5" customHeight="1">
      <c r="A23" s="57"/>
      <c r="B23" s="57" t="s">
        <v>99</v>
      </c>
      <c r="C23" s="10"/>
      <c r="D23" s="9"/>
      <c r="E23" s="9"/>
      <c r="F23" s="9"/>
      <c r="G23" s="9"/>
      <c r="H23" s="9"/>
      <c r="I23" s="9"/>
      <c r="M23" s="57"/>
      <c r="N23" s="57"/>
      <c r="O23" s="57"/>
      <c r="P23" s="57"/>
    </row>
    <row r="24" spans="1:16" ht="22.5" customHeight="1">
      <c r="A24" s="57"/>
      <c r="B24" s="57" t="s">
        <v>100</v>
      </c>
      <c r="C24" s="10"/>
      <c r="D24" s="9"/>
      <c r="E24" s="9"/>
      <c r="F24" s="9"/>
      <c r="G24" s="9"/>
      <c r="H24" s="9"/>
      <c r="I24" s="9"/>
      <c r="J24" s="8"/>
      <c r="K24" s="57"/>
      <c r="L24" s="57"/>
      <c r="M24" s="57"/>
      <c r="N24" s="57"/>
      <c r="O24" s="57"/>
      <c r="P24" s="57"/>
    </row>
    <row r="25" spans="1:16" ht="22.5" customHeight="1">
      <c r="A25" s="57"/>
      <c r="B25" s="57" t="s">
        <v>101</v>
      </c>
      <c r="C25" s="10"/>
      <c r="D25" s="9"/>
      <c r="E25" s="9"/>
      <c r="F25" s="9"/>
      <c r="G25" s="9"/>
      <c r="H25" s="9"/>
      <c r="I25" s="9"/>
      <c r="J25" s="8"/>
      <c r="K25" s="57"/>
      <c r="L25" s="57"/>
      <c r="M25" s="57"/>
      <c r="N25" s="57"/>
      <c r="O25" s="57"/>
      <c r="P25" s="57"/>
    </row>
    <row r="26" spans="1:16" ht="22.5" customHeight="1">
      <c r="A26" s="57"/>
      <c r="B26" s="57" t="s">
        <v>402</v>
      </c>
      <c r="C26" s="57"/>
      <c r="D26" s="57"/>
      <c r="E26" s="57"/>
      <c r="F26" s="57"/>
      <c r="G26" s="57"/>
      <c r="H26" s="57"/>
      <c r="I26" s="57"/>
      <c r="J26" s="57"/>
      <c r="K26" s="3"/>
    </row>
    <row r="27" spans="1:16" ht="22.5" customHeight="1">
      <c r="A27" s="57"/>
      <c r="B27" s="57" t="s">
        <v>102</v>
      </c>
      <c r="C27" s="57"/>
      <c r="D27" s="57"/>
      <c r="E27" s="57"/>
      <c r="F27" s="57"/>
      <c r="G27" s="57"/>
      <c r="H27" s="57"/>
      <c r="I27" s="57"/>
      <c r="J27" s="57"/>
      <c r="K27" s="3"/>
    </row>
    <row r="28" spans="1:16" ht="22.5" customHeight="1">
      <c r="A28" s="57" t="s">
        <v>103</v>
      </c>
      <c r="B28" s="57" t="s">
        <v>249</v>
      </c>
      <c r="C28" s="57"/>
      <c r="D28" s="57"/>
      <c r="E28" s="57"/>
      <c r="F28" s="57"/>
      <c r="G28" s="57"/>
      <c r="H28" s="57"/>
      <c r="I28" s="57"/>
      <c r="J28" s="57"/>
      <c r="K28" s="3"/>
    </row>
    <row r="29" spans="1:16" ht="22.5" customHeight="1">
      <c r="A29" s="57"/>
      <c r="B29" s="57" t="s">
        <v>104</v>
      </c>
      <c r="C29" s="57"/>
      <c r="D29" s="57"/>
      <c r="E29" s="57"/>
      <c r="F29" s="57"/>
      <c r="G29" s="57"/>
      <c r="H29" s="57"/>
      <c r="I29" s="57"/>
      <c r="J29" s="57"/>
      <c r="K29" s="3"/>
    </row>
    <row r="30" spans="1:16" ht="22.5" customHeight="1">
      <c r="A30" s="57"/>
      <c r="B30" s="57" t="s">
        <v>105</v>
      </c>
      <c r="C30" s="57"/>
      <c r="D30" s="57"/>
      <c r="E30" s="57"/>
      <c r="F30" s="57"/>
      <c r="G30" s="57"/>
      <c r="H30" s="57"/>
      <c r="I30" s="57"/>
      <c r="J30" s="57"/>
      <c r="K30"/>
      <c r="L30"/>
      <c r="M30"/>
      <c r="N30"/>
    </row>
    <row r="31" spans="1:16" ht="22.5" customHeight="1">
      <c r="A31" s="57"/>
      <c r="B31" s="57" t="s">
        <v>106</v>
      </c>
      <c r="C31" s="57"/>
      <c r="D31" s="57"/>
      <c r="E31" s="57"/>
      <c r="F31" s="57"/>
      <c r="G31" s="57"/>
      <c r="H31" s="57"/>
      <c r="I31" s="57"/>
      <c r="J31" s="57"/>
      <c r="K31"/>
      <c r="L31"/>
      <c r="M31"/>
      <c r="N31"/>
    </row>
    <row r="32" spans="1:16" ht="22.5" customHeight="1">
      <c r="A32" s="57"/>
      <c r="B32" s="57" t="s">
        <v>107</v>
      </c>
      <c r="C32" s="57"/>
      <c r="D32" s="57"/>
      <c r="E32" s="57"/>
      <c r="F32" s="57"/>
      <c r="G32" s="57"/>
      <c r="H32" s="57"/>
      <c r="I32" s="57"/>
      <c r="J32" s="57"/>
      <c r="K32"/>
      <c r="L32"/>
      <c r="M32"/>
      <c r="N32"/>
    </row>
    <row r="33" spans="1:14" ht="22.5" customHeight="1">
      <c r="A33" s="57"/>
      <c r="B33" s="57" t="s">
        <v>108</v>
      </c>
      <c r="C33" s="57"/>
      <c r="D33" s="57"/>
      <c r="E33" s="57"/>
      <c r="F33" s="57"/>
      <c r="G33" s="57"/>
      <c r="H33" s="57"/>
      <c r="I33" s="57"/>
      <c r="J33" s="57"/>
      <c r="K33"/>
      <c r="L33"/>
      <c r="M33"/>
      <c r="N33"/>
    </row>
    <row r="34" spans="1:14" ht="22.5" customHeight="1">
      <c r="A34" s="57"/>
      <c r="B34" s="57" t="s">
        <v>109</v>
      </c>
      <c r="C34" s="57"/>
      <c r="D34" s="57"/>
      <c r="E34" s="57"/>
      <c r="F34" s="57"/>
      <c r="G34" s="57"/>
      <c r="H34" s="57"/>
      <c r="I34" s="57"/>
      <c r="J34" s="57"/>
      <c r="K34"/>
      <c r="L34"/>
      <c r="M34"/>
      <c r="N34"/>
    </row>
    <row r="35" spans="1:14" ht="22.5" customHeight="1">
      <c r="A35" s="57"/>
      <c r="B35" s="57" t="s">
        <v>110</v>
      </c>
      <c r="C35" s="57"/>
      <c r="D35" s="57"/>
      <c r="E35" s="57"/>
      <c r="F35" s="57"/>
      <c r="G35" s="57"/>
      <c r="H35" s="57"/>
      <c r="I35" s="57"/>
      <c r="J35" s="57"/>
      <c r="K35"/>
      <c r="L35"/>
      <c r="M35"/>
      <c r="N35"/>
    </row>
    <row r="36" spans="1:14" ht="22.5" customHeight="1">
      <c r="A36" s="57"/>
      <c r="B36" s="57" t="s">
        <v>111</v>
      </c>
      <c r="C36" s="57"/>
      <c r="D36" s="57"/>
      <c r="E36" s="57"/>
      <c r="F36" s="57"/>
      <c r="G36" s="57"/>
      <c r="H36" s="57"/>
      <c r="I36" s="57"/>
      <c r="J36" s="57"/>
      <c r="K36"/>
      <c r="L36"/>
      <c r="M36"/>
      <c r="N36"/>
    </row>
    <row r="37" spans="1:14" ht="22.5" customHeight="1">
      <c r="A37" s="57"/>
      <c r="B37" s="57" t="s">
        <v>112</v>
      </c>
      <c r="C37" s="57"/>
      <c r="D37" s="57"/>
      <c r="E37" s="57"/>
      <c r="F37" s="57"/>
      <c r="G37" s="57"/>
      <c r="H37" s="57"/>
      <c r="I37" s="57"/>
      <c r="J37" s="57"/>
      <c r="K37"/>
      <c r="L37"/>
      <c r="M37"/>
      <c r="N37"/>
    </row>
    <row r="38" spans="1:14" ht="22.5" customHeight="1">
      <c r="A38" s="57"/>
      <c r="B38" s="57" t="s">
        <v>113</v>
      </c>
      <c r="C38" s="57"/>
      <c r="D38" s="57"/>
      <c r="E38" s="57"/>
      <c r="F38" s="57"/>
      <c r="G38" s="57"/>
      <c r="H38" s="57"/>
      <c r="I38" s="57"/>
      <c r="J38" s="57"/>
      <c r="K38" s="3"/>
    </row>
    <row r="39" spans="1:14" ht="22.5" customHeight="1">
      <c r="A39" s="57"/>
      <c r="B39" s="57" t="s">
        <v>114</v>
      </c>
      <c r="C39" s="57"/>
      <c r="D39" s="57"/>
      <c r="E39" s="57"/>
      <c r="F39" s="57"/>
      <c r="G39" s="57"/>
      <c r="H39" s="57"/>
      <c r="I39" s="57"/>
      <c r="J39" s="57"/>
      <c r="K39" s="3"/>
    </row>
    <row r="40" spans="1:14" ht="22.5" customHeight="1">
      <c r="A40" s="57" t="s">
        <v>115</v>
      </c>
      <c r="B40" s="57" t="s">
        <v>116</v>
      </c>
      <c r="C40" s="57"/>
      <c r="D40" s="57"/>
      <c r="E40" s="57"/>
      <c r="F40" s="57"/>
      <c r="G40" s="57"/>
      <c r="H40" s="57"/>
      <c r="I40" s="57"/>
      <c r="J40" s="57"/>
      <c r="K40" s="3"/>
    </row>
    <row r="41" spans="1:14" ht="22.5" customHeight="1">
      <c r="A41" s="57"/>
      <c r="B41" s="57" t="s">
        <v>117</v>
      </c>
      <c r="C41" s="57"/>
      <c r="D41" s="57"/>
      <c r="E41" s="57"/>
      <c r="F41" s="57"/>
      <c r="G41" s="57"/>
      <c r="H41" s="57"/>
      <c r="I41" s="57"/>
      <c r="J41" s="57"/>
      <c r="K41" s="3"/>
    </row>
    <row r="42" spans="1:14" ht="22.5" customHeight="1">
      <c r="A42" s="57"/>
      <c r="B42" s="57" t="s">
        <v>118</v>
      </c>
      <c r="C42" s="57"/>
      <c r="D42" s="57"/>
      <c r="E42" s="57"/>
      <c r="F42" s="57"/>
      <c r="G42" s="57"/>
      <c r="H42" s="57"/>
      <c r="I42" s="57"/>
      <c r="J42" s="57"/>
      <c r="K42" s="3"/>
    </row>
    <row r="43" spans="1:14" ht="22.5" customHeight="1">
      <c r="A43" s="57"/>
      <c r="B43" s="57" t="s">
        <v>119</v>
      </c>
      <c r="C43" s="57"/>
      <c r="D43" s="57"/>
      <c r="E43" s="57"/>
      <c r="F43" s="57"/>
      <c r="G43" s="57"/>
      <c r="H43" s="57"/>
      <c r="I43" s="57"/>
      <c r="J43" s="57"/>
      <c r="K43" s="3"/>
    </row>
    <row r="44" spans="1:14" ht="22.5" customHeight="1">
      <c r="A44" s="57"/>
      <c r="B44" s="57" t="s">
        <v>120</v>
      </c>
      <c r="C44" s="57"/>
      <c r="D44" s="57"/>
      <c r="E44" s="57"/>
      <c r="F44" s="57"/>
      <c r="G44" s="57"/>
      <c r="H44" s="57"/>
      <c r="I44" s="57"/>
      <c r="J44" s="57"/>
      <c r="K44" s="3"/>
    </row>
    <row r="45" spans="1:14" ht="22.5" customHeight="1">
      <c r="A45" s="57"/>
      <c r="B45" s="57" t="s">
        <v>121</v>
      </c>
      <c r="C45" s="57"/>
      <c r="D45" s="57"/>
      <c r="E45" s="57"/>
      <c r="F45" s="57"/>
      <c r="G45" s="57"/>
      <c r="H45" s="57"/>
      <c r="I45" s="57"/>
      <c r="J45" s="57"/>
      <c r="K45" s="3"/>
    </row>
    <row r="46" spans="1:14" ht="22.5" customHeight="1">
      <c r="A46" s="57"/>
      <c r="B46" s="57" t="s">
        <v>122</v>
      </c>
      <c r="C46" s="57"/>
      <c r="D46" s="57"/>
      <c r="E46" s="57"/>
      <c r="F46" s="57"/>
      <c r="G46" s="57"/>
      <c r="H46" s="57"/>
      <c r="I46" s="57"/>
      <c r="J46" s="57"/>
      <c r="K46" s="3"/>
    </row>
    <row r="47" spans="1:14" ht="22.5" customHeight="1">
      <c r="A47" s="57"/>
      <c r="B47" s="57" t="s">
        <v>123</v>
      </c>
      <c r="C47" s="57"/>
      <c r="D47" s="57"/>
      <c r="E47" s="57"/>
      <c r="F47" s="57"/>
      <c r="G47" s="57"/>
      <c r="H47" s="57"/>
      <c r="I47" s="57"/>
      <c r="J47" s="57"/>
      <c r="K47" s="3"/>
    </row>
    <row r="48" spans="1:14" ht="22.5" customHeight="1">
      <c r="A48" s="57"/>
      <c r="B48" s="57" t="s">
        <v>124</v>
      </c>
      <c r="G48" s="57"/>
      <c r="H48" s="57"/>
      <c r="I48" s="57"/>
      <c r="J48" s="57"/>
      <c r="K48" s="3"/>
    </row>
    <row r="49" spans="1:14" ht="22.5" customHeight="1">
      <c r="A49" s="57" t="s">
        <v>2</v>
      </c>
      <c r="B49" s="57" t="s">
        <v>125</v>
      </c>
      <c r="C49" s="57"/>
      <c r="D49" s="57"/>
      <c r="E49" s="57"/>
      <c r="F49" s="57"/>
      <c r="G49" s="57"/>
      <c r="H49" s="57"/>
      <c r="I49" s="57"/>
      <c r="J49" s="57"/>
      <c r="K49" s="3"/>
    </row>
    <row r="50" spans="1:14" ht="22.5" customHeight="1">
      <c r="A50" s="57"/>
      <c r="B50" s="57" t="s">
        <v>126</v>
      </c>
      <c r="C50" s="57"/>
      <c r="D50" s="57"/>
      <c r="E50" s="57"/>
      <c r="F50" s="57"/>
      <c r="G50" s="57"/>
      <c r="H50" s="57"/>
      <c r="I50" s="57"/>
      <c r="J50" s="57"/>
      <c r="K50" s="3"/>
    </row>
    <row r="51" spans="1:14" ht="22.5" customHeight="1">
      <c r="A51" s="57"/>
      <c r="B51" s="57" t="s">
        <v>127</v>
      </c>
      <c r="C51" s="57"/>
      <c r="D51" s="57"/>
      <c r="E51" s="57"/>
      <c r="F51" s="57"/>
      <c r="G51" s="57"/>
      <c r="H51" s="57"/>
      <c r="I51" s="57"/>
      <c r="J51" s="57"/>
      <c r="K51" s="3"/>
    </row>
    <row r="52" spans="1:14" ht="22.5" customHeight="1">
      <c r="A52" s="57"/>
      <c r="B52" s="57" t="s">
        <v>128</v>
      </c>
      <c r="C52" s="57"/>
      <c r="D52" s="57"/>
      <c r="E52" s="57"/>
      <c r="F52" s="57"/>
      <c r="G52" s="57"/>
      <c r="H52" s="57"/>
      <c r="I52" s="57"/>
      <c r="J52" s="57"/>
      <c r="K52" s="3"/>
    </row>
    <row r="53" spans="1:14" ht="22.5" customHeight="1">
      <c r="A53" s="5" t="s">
        <v>129</v>
      </c>
      <c r="B53" s="57" t="s">
        <v>426</v>
      </c>
      <c r="C53" s="57"/>
      <c r="D53" s="57"/>
      <c r="E53" s="57"/>
      <c r="F53" s="57"/>
      <c r="G53" s="57"/>
      <c r="H53" s="57"/>
      <c r="I53" s="57"/>
      <c r="J53" s="57"/>
      <c r="K53"/>
      <c r="L53"/>
      <c r="M53"/>
      <c r="N53"/>
    </row>
    <row r="54" spans="1:14" ht="22.5" customHeight="1">
      <c r="A54" s="6"/>
      <c r="B54" s="57" t="s">
        <v>3</v>
      </c>
      <c r="C54" s="57"/>
      <c r="D54" s="57"/>
      <c r="E54" s="57"/>
      <c r="F54" s="57"/>
      <c r="G54" s="57"/>
      <c r="H54" s="57"/>
      <c r="I54" s="57"/>
      <c r="J54" s="57"/>
      <c r="K54"/>
      <c r="L54"/>
      <c r="M54"/>
      <c r="N54"/>
    </row>
    <row r="55" spans="1:14" ht="22.5" customHeight="1">
      <c r="A55" s="6"/>
      <c r="B55" s="57" t="s">
        <v>253</v>
      </c>
      <c r="C55" s="13"/>
      <c r="D55" s="13"/>
      <c r="E55" s="13"/>
      <c r="F55" s="13"/>
      <c r="G55" s="13"/>
      <c r="H55" s="13"/>
      <c r="I55" s="13"/>
      <c r="J55" s="13"/>
      <c r="K55"/>
      <c r="L55"/>
      <c r="M55"/>
      <c r="N55"/>
    </row>
    <row r="56" spans="1:14" ht="22.5" customHeight="1">
      <c r="A56" s="6"/>
      <c r="B56" s="57" t="s">
        <v>267</v>
      </c>
      <c r="C56" s="57"/>
      <c r="D56" s="57"/>
      <c r="E56" s="57"/>
      <c r="F56" s="57"/>
      <c r="G56" s="11"/>
      <c r="H56" s="57"/>
      <c r="I56" s="57"/>
      <c r="J56" s="57"/>
      <c r="K56"/>
      <c r="L56"/>
      <c r="M56"/>
      <c r="N56"/>
    </row>
    <row r="57" spans="1:14" ht="22.5" customHeight="1">
      <c r="A57" s="6"/>
      <c r="B57" s="57" t="s">
        <v>4</v>
      </c>
      <c r="C57" s="57"/>
      <c r="D57" s="57"/>
      <c r="E57" s="57"/>
      <c r="F57" s="57"/>
      <c r="G57" s="57"/>
      <c r="H57" s="57"/>
      <c r="I57" s="57"/>
      <c r="J57" s="57"/>
      <c r="K57"/>
      <c r="L57"/>
      <c r="M57"/>
      <c r="N57"/>
    </row>
    <row r="58" spans="1:14" ht="22.5" customHeight="1">
      <c r="A58" s="6"/>
      <c r="B58" s="57" t="s">
        <v>252</v>
      </c>
      <c r="C58" s="57"/>
      <c r="D58" s="57"/>
      <c r="E58" s="57"/>
      <c r="F58" s="57"/>
      <c r="G58" s="57"/>
      <c r="H58" s="57"/>
      <c r="I58" s="57"/>
      <c r="J58" s="57"/>
      <c r="K58"/>
      <c r="L58"/>
      <c r="M58"/>
      <c r="N58"/>
    </row>
    <row r="59" spans="1:14" ht="22.5" customHeight="1">
      <c r="A59" s="6"/>
      <c r="B59" s="57" t="s">
        <v>250</v>
      </c>
      <c r="C59" s="57"/>
      <c r="D59" s="57"/>
      <c r="E59" s="57"/>
      <c r="F59" s="57"/>
      <c r="G59" s="57"/>
      <c r="H59" s="57"/>
      <c r="I59" s="57"/>
      <c r="J59" s="57"/>
      <c r="K59"/>
      <c r="L59"/>
      <c r="M59"/>
      <c r="N59"/>
    </row>
    <row r="60" spans="1:14" ht="22.5" customHeight="1">
      <c r="A60" s="5" t="s">
        <v>130</v>
      </c>
      <c r="B60" s="57" t="s">
        <v>425</v>
      </c>
      <c r="C60" s="57"/>
      <c r="D60" s="57"/>
      <c r="E60" s="57"/>
      <c r="F60" s="57"/>
      <c r="G60" s="9"/>
      <c r="H60" s="9"/>
      <c r="I60" s="9"/>
      <c r="J60" s="57"/>
      <c r="K60"/>
      <c r="L60"/>
      <c r="M60"/>
      <c r="N60"/>
    </row>
    <row r="61" spans="1:14" ht="22.5" customHeight="1">
      <c r="A61" s="202"/>
      <c r="B61" s="57" t="s">
        <v>427</v>
      </c>
      <c r="C61" s="57"/>
      <c r="D61" s="57"/>
      <c r="E61" s="57"/>
      <c r="F61" s="57"/>
      <c r="G61" s="9"/>
      <c r="H61" s="9"/>
      <c r="I61" s="9"/>
      <c r="J61" s="57"/>
      <c r="K61"/>
      <c r="L61"/>
      <c r="M61"/>
      <c r="N61"/>
    </row>
    <row r="62" spans="1:14" ht="22.5" customHeight="1">
      <c r="A62" s="203"/>
      <c r="B62" s="206" t="s">
        <v>199</v>
      </c>
      <c r="C62" s="207"/>
      <c r="D62" s="207"/>
      <c r="E62" s="207"/>
      <c r="F62" s="207"/>
      <c r="G62" s="207"/>
      <c r="H62" s="208"/>
      <c r="I62" s="9"/>
      <c r="J62" s="57"/>
      <c r="K62"/>
      <c r="L62"/>
      <c r="M62"/>
      <c r="N62"/>
    </row>
    <row r="63" spans="1:14" ht="22.5" customHeight="1">
      <c r="A63" s="203"/>
      <c r="B63" s="209" t="s">
        <v>200</v>
      </c>
      <c r="C63" s="86"/>
      <c r="D63" s="86"/>
      <c r="E63" s="86"/>
      <c r="F63" s="86"/>
      <c r="G63" s="86"/>
      <c r="H63" s="210"/>
      <c r="I63" s="9"/>
      <c r="J63" s="57"/>
      <c r="K63"/>
      <c r="L63"/>
      <c r="M63"/>
      <c r="N63"/>
    </row>
    <row r="64" spans="1:14" ht="22.5" customHeight="1">
      <c r="A64" s="203"/>
      <c r="B64" s="211" t="s">
        <v>201</v>
      </c>
      <c r="C64" s="212"/>
      <c r="D64" s="212"/>
      <c r="E64" s="212"/>
      <c r="F64" s="212"/>
      <c r="G64" s="212"/>
      <c r="H64" s="213"/>
      <c r="I64" s="9"/>
      <c r="J64" s="57"/>
      <c r="K64"/>
      <c r="L64"/>
      <c r="M64"/>
      <c r="N64"/>
    </row>
    <row r="65" spans="1:14" ht="22.5" customHeight="1">
      <c r="A65" s="57" t="s">
        <v>131</v>
      </c>
      <c r="B65" s="57" t="s">
        <v>254</v>
      </c>
      <c r="C65" s="57"/>
      <c r="D65" s="57"/>
      <c r="E65" s="57"/>
      <c r="F65" s="57"/>
      <c r="G65" s="57"/>
      <c r="H65" s="57"/>
      <c r="I65" s="57"/>
      <c r="J65" s="57"/>
      <c r="K65"/>
      <c r="L65"/>
      <c r="M65"/>
      <c r="N65"/>
    </row>
    <row r="66" spans="1:14" ht="22.5" customHeight="1">
      <c r="A66" s="57"/>
      <c r="B66" s="57" t="s">
        <v>138</v>
      </c>
      <c r="C66" s="57"/>
      <c r="D66" s="57"/>
      <c r="E66" s="57"/>
      <c r="F66" s="57"/>
      <c r="G66" s="57"/>
      <c r="H66" s="57"/>
      <c r="I66" s="57"/>
      <c r="J66" s="57"/>
      <c r="K66"/>
      <c r="L66"/>
      <c r="M66"/>
      <c r="N66"/>
    </row>
    <row r="67" spans="1:14" ht="22.5" customHeight="1">
      <c r="A67" s="57" t="s">
        <v>132</v>
      </c>
      <c r="B67" s="57" t="s">
        <v>5</v>
      </c>
      <c r="C67" s="57"/>
      <c r="D67" s="57"/>
      <c r="E67" s="57"/>
      <c r="F67" s="57"/>
      <c r="G67" s="57"/>
      <c r="H67" s="57"/>
      <c r="I67" s="57"/>
      <c r="J67" s="57"/>
      <c r="K67"/>
      <c r="L67"/>
      <c r="M67"/>
      <c r="N67"/>
    </row>
    <row r="68" spans="1:14" ht="22.5" customHeight="1">
      <c r="A68" s="57"/>
      <c r="B68" s="57" t="s">
        <v>133</v>
      </c>
      <c r="C68" s="57"/>
      <c r="D68" s="57"/>
      <c r="E68" s="57"/>
      <c r="F68" s="57"/>
      <c r="G68" s="57"/>
      <c r="H68" s="57"/>
      <c r="I68" s="57"/>
      <c r="J68" s="57"/>
      <c r="K68"/>
      <c r="L68"/>
      <c r="M68"/>
      <c r="N68"/>
    </row>
    <row r="69" spans="1:14" ht="22.5" customHeight="1">
      <c r="A69" s="57"/>
      <c r="B69" s="57" t="s">
        <v>134</v>
      </c>
      <c r="C69" s="57"/>
      <c r="D69" s="57"/>
      <c r="E69" s="57"/>
      <c r="F69" s="57"/>
      <c r="G69" s="57"/>
      <c r="H69" s="57"/>
      <c r="I69" s="57"/>
      <c r="J69" s="57"/>
      <c r="K69"/>
      <c r="L69"/>
      <c r="M69"/>
      <c r="N69"/>
    </row>
    <row r="70" spans="1:14" ht="22.5" customHeight="1">
      <c r="A70" s="57"/>
      <c r="B70" s="57" t="s">
        <v>228</v>
      </c>
      <c r="C70" s="57"/>
      <c r="D70" s="57"/>
      <c r="E70" s="57"/>
      <c r="F70" s="57"/>
      <c r="G70" s="57"/>
      <c r="H70" s="57"/>
      <c r="I70" s="57"/>
      <c r="J70" s="57"/>
      <c r="K70"/>
      <c r="L70"/>
      <c r="M70"/>
      <c r="N70"/>
    </row>
    <row r="71" spans="1:14" ht="22.5" customHeight="1">
      <c r="A71" s="57"/>
      <c r="B71" s="57" t="s">
        <v>136</v>
      </c>
      <c r="C71" s="57"/>
      <c r="D71" s="57"/>
      <c r="E71" s="57"/>
      <c r="F71" s="57"/>
      <c r="G71" s="57"/>
      <c r="H71" s="57"/>
      <c r="I71" s="57"/>
      <c r="J71" s="57"/>
      <c r="K71"/>
      <c r="L71"/>
      <c r="M71"/>
      <c r="N71"/>
    </row>
    <row r="72" spans="1:14" ht="22.5" customHeight="1">
      <c r="A72" s="57"/>
      <c r="B72" s="57" t="s">
        <v>137</v>
      </c>
      <c r="C72" s="57"/>
      <c r="D72" s="57"/>
      <c r="E72" s="57"/>
      <c r="F72" s="57"/>
      <c r="G72" s="57"/>
      <c r="H72" s="57"/>
      <c r="I72" s="57"/>
      <c r="J72" s="57"/>
      <c r="K72"/>
      <c r="L72"/>
      <c r="M72"/>
      <c r="N72"/>
    </row>
    <row r="73" spans="1:14" ht="22.5" customHeight="1">
      <c r="A73" s="12" t="s">
        <v>135</v>
      </c>
      <c r="B73" s="57" t="s">
        <v>6</v>
      </c>
      <c r="C73" s="57"/>
      <c r="D73" s="57"/>
      <c r="E73" s="57"/>
      <c r="F73" s="57"/>
      <c r="G73" s="57"/>
      <c r="H73" s="57"/>
      <c r="I73" s="57"/>
      <c r="J73" s="57"/>
      <c r="K73"/>
      <c r="L73"/>
      <c r="M73"/>
      <c r="N73"/>
    </row>
    <row r="74" spans="1:14" ht="22.5" customHeight="1">
      <c r="A74" s="57"/>
      <c r="B74" s="57" t="s">
        <v>7</v>
      </c>
      <c r="C74" s="57"/>
      <c r="D74" s="57"/>
      <c r="E74" s="57"/>
      <c r="F74" s="57"/>
      <c r="G74" s="57"/>
      <c r="H74" s="57"/>
      <c r="I74" s="57"/>
      <c r="J74" s="57"/>
      <c r="K74"/>
      <c r="L74"/>
      <c r="M74"/>
      <c r="N74"/>
    </row>
    <row r="75" spans="1:14" ht="22.5" customHeight="1">
      <c r="K75"/>
      <c r="L75"/>
      <c r="M75"/>
      <c r="N75"/>
    </row>
    <row r="76" spans="1:14" ht="22.5" customHeight="1">
      <c r="K76"/>
      <c r="L76"/>
      <c r="M76"/>
      <c r="N76"/>
    </row>
    <row r="77" spans="1:14" ht="22.5" customHeight="1">
      <c r="M77"/>
      <c r="N77"/>
    </row>
  </sheetData>
  <mergeCells count="1">
    <mergeCell ref="A1:I1"/>
  </mergeCells>
  <phoneticPr fontId="3"/>
  <pageMargins left="0.78740157480314965" right="0.19685039370078741" top="0.98425196850393704" bottom="1.9685039370078741" header="0.31496062992125984" footer="0.31496062992125984"/>
  <pageSetup paperSize="9" scale="70" fitToHeight="2"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E73F-57C3-4C0D-8433-22CA072CD67E}">
  <sheetPr>
    <tabColor rgb="FFFFFF00"/>
  </sheetPr>
  <dimension ref="A2:BW41"/>
  <sheetViews>
    <sheetView view="pageBreakPreview" zoomScaleNormal="100" zoomScaleSheetLayoutView="100" workbookViewId="0">
      <selection activeCell="L9" sqref="L9"/>
    </sheetView>
  </sheetViews>
  <sheetFormatPr defaultColWidth="8.19921875" defaultRowHeight="19.95" customHeight="1"/>
  <cols>
    <col min="1" max="1" width="1.69921875" style="59" customWidth="1"/>
    <col min="2" max="6" width="3.296875" style="59" customWidth="1"/>
    <col min="7" max="26" width="1.8984375" style="59" customWidth="1"/>
    <col min="27" max="28" width="3.69921875" style="59" customWidth="1"/>
    <col min="29" max="36" width="4.19921875" style="59" customWidth="1"/>
    <col min="37" max="40" width="1.69921875" style="59" customWidth="1"/>
    <col min="41" max="45" width="3.296875" style="59" customWidth="1"/>
    <col min="46" max="65" width="1.8984375" style="59" customWidth="1"/>
    <col min="66" max="67" width="3.69921875" style="59" customWidth="1"/>
    <col min="68" max="75" width="4.19921875" style="59" customWidth="1"/>
    <col min="76" max="16384" width="8.19921875" style="59"/>
  </cols>
  <sheetData>
    <row r="2" spans="2:75" ht="19.95" customHeight="1">
      <c r="B2" s="251" t="s">
        <v>415</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O2" s="251" t="s">
        <v>405</v>
      </c>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row>
    <row r="4" spans="2:75" ht="19.95" customHeight="1">
      <c r="U4" s="58"/>
      <c r="V4" s="58"/>
      <c r="W4" s="58"/>
      <c r="X4" s="58"/>
      <c r="Y4" s="58"/>
      <c r="Z4" s="58"/>
      <c r="AA4" s="337" t="s">
        <v>277</v>
      </c>
      <c r="AB4" s="337"/>
      <c r="AC4" s="337"/>
      <c r="AD4" s="337"/>
      <c r="AE4" s="337"/>
      <c r="AF4" s="337"/>
      <c r="AG4" s="337"/>
      <c r="AH4" s="337"/>
      <c r="AI4" s="337"/>
      <c r="AJ4" s="337"/>
      <c r="BH4" s="58"/>
      <c r="BI4" s="58"/>
      <c r="BJ4" s="58"/>
      <c r="BK4" s="58"/>
      <c r="BL4" s="58"/>
      <c r="BM4" s="58"/>
      <c r="BN4" s="337" t="s">
        <v>277</v>
      </c>
      <c r="BO4" s="337"/>
      <c r="BP4" s="337"/>
      <c r="BQ4" s="337"/>
      <c r="BR4" s="337"/>
      <c r="BS4" s="337"/>
      <c r="BT4" s="337"/>
      <c r="BU4" s="337"/>
      <c r="BV4" s="337"/>
      <c r="BW4" s="337"/>
    </row>
    <row r="5" spans="2:75" ht="19.95" customHeight="1">
      <c r="U5" s="58"/>
      <c r="V5" s="58"/>
      <c r="W5" s="58"/>
      <c r="X5" s="58"/>
      <c r="Y5" s="58"/>
      <c r="Z5" s="58"/>
      <c r="AA5" s="337" t="s">
        <v>278</v>
      </c>
      <c r="AB5" s="337"/>
      <c r="AC5" s="337"/>
      <c r="AD5" s="337"/>
      <c r="AE5" s="337"/>
      <c r="AF5" s="337"/>
      <c r="AG5" s="337"/>
      <c r="AH5" s="337"/>
      <c r="AI5" s="337"/>
      <c r="AJ5" s="337"/>
      <c r="BH5" s="58"/>
      <c r="BI5" s="58"/>
      <c r="BJ5" s="58"/>
      <c r="BK5" s="58"/>
      <c r="BL5" s="58"/>
      <c r="BM5" s="58"/>
      <c r="BN5" s="337" t="s">
        <v>278</v>
      </c>
      <c r="BO5" s="337"/>
      <c r="BP5" s="337"/>
      <c r="BQ5" s="337"/>
      <c r="BR5" s="337"/>
      <c r="BS5" s="337"/>
      <c r="BT5" s="337"/>
      <c r="BU5" s="337"/>
      <c r="BV5" s="337"/>
      <c r="BW5" s="337"/>
    </row>
    <row r="6" spans="2:75" ht="19.95" customHeight="1">
      <c r="U6" s="103"/>
      <c r="V6" s="103"/>
      <c r="W6" s="103"/>
      <c r="X6" s="103"/>
      <c r="Y6" s="103"/>
      <c r="Z6" s="103"/>
      <c r="AA6" s="337" t="s">
        <v>413</v>
      </c>
      <c r="AB6" s="337"/>
      <c r="AC6" s="337"/>
      <c r="AD6" s="337"/>
      <c r="AE6" s="337"/>
      <c r="AF6" s="337"/>
      <c r="AG6" s="337"/>
      <c r="AH6" s="337"/>
      <c r="AI6" s="337"/>
      <c r="AJ6" s="337"/>
      <c r="BH6" s="103"/>
      <c r="BI6" s="103"/>
      <c r="BJ6" s="103"/>
      <c r="BK6" s="103"/>
      <c r="BL6" s="103"/>
      <c r="BM6" s="103"/>
      <c r="BN6" s="337" t="s">
        <v>413</v>
      </c>
      <c r="BO6" s="337"/>
      <c r="BP6" s="337"/>
      <c r="BQ6" s="337"/>
      <c r="BR6" s="337"/>
      <c r="BS6" s="337"/>
      <c r="BT6" s="337"/>
      <c r="BU6" s="337"/>
      <c r="BV6" s="337"/>
      <c r="BW6" s="337"/>
    </row>
    <row r="7" spans="2:75" ht="19.95" customHeight="1">
      <c r="U7" s="103"/>
      <c r="V7" s="103"/>
      <c r="W7" s="103"/>
      <c r="X7" s="103"/>
      <c r="Y7" s="103"/>
      <c r="Z7" s="103"/>
      <c r="AA7" s="338" t="s">
        <v>414</v>
      </c>
      <c r="AB7" s="338"/>
      <c r="AC7" s="338"/>
      <c r="AD7" s="338"/>
      <c r="AE7" s="338"/>
      <c r="AF7" s="338"/>
      <c r="AG7" s="338"/>
      <c r="AH7" s="338"/>
      <c r="AI7" s="338"/>
      <c r="AJ7" s="338"/>
      <c r="BH7" s="103"/>
      <c r="BI7" s="103"/>
      <c r="BJ7" s="103"/>
      <c r="BK7" s="103"/>
      <c r="BL7" s="103"/>
      <c r="BM7" s="103"/>
      <c r="BN7" s="338" t="s">
        <v>414</v>
      </c>
      <c r="BO7" s="338"/>
      <c r="BP7" s="338"/>
      <c r="BQ7" s="338"/>
      <c r="BR7" s="338"/>
      <c r="BS7" s="338"/>
      <c r="BT7" s="338"/>
      <c r="BU7" s="338"/>
      <c r="BV7" s="338"/>
      <c r="BW7" s="338"/>
    </row>
    <row r="8" spans="2:75" ht="19.95" customHeight="1">
      <c r="AA8" s="90"/>
      <c r="AB8" s="90"/>
      <c r="AC8" s="90"/>
      <c r="AD8" s="90"/>
      <c r="AE8" s="90"/>
      <c r="AF8" s="90"/>
      <c r="AG8" s="90"/>
      <c r="AH8" s="90"/>
      <c r="BN8" s="90"/>
      <c r="BO8" s="90"/>
      <c r="BP8" s="90"/>
      <c r="BQ8" s="90"/>
      <c r="BR8" s="90"/>
      <c r="BS8" s="90"/>
      <c r="BT8" s="90"/>
      <c r="BU8" s="90"/>
    </row>
    <row r="9" spans="2:75" ht="19.95" customHeight="1">
      <c r="B9" s="251" t="s">
        <v>159</v>
      </c>
      <c r="C9" s="251"/>
      <c r="D9" s="251"/>
      <c r="E9" s="251"/>
      <c r="F9" s="251"/>
      <c r="G9" s="251"/>
      <c r="H9" s="251"/>
      <c r="I9" s="251"/>
      <c r="J9" s="251"/>
      <c r="K9" s="251"/>
      <c r="AO9" s="251" t="s">
        <v>159</v>
      </c>
      <c r="AP9" s="251"/>
      <c r="AQ9" s="251"/>
      <c r="AR9" s="251"/>
      <c r="AS9" s="251"/>
      <c r="AT9" s="251"/>
      <c r="AU9" s="251"/>
      <c r="AV9" s="251"/>
      <c r="AW9" s="251"/>
      <c r="AX9" s="251"/>
    </row>
    <row r="10" spans="2:75" ht="19.95" customHeight="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J10" s="58"/>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W10" s="58"/>
    </row>
    <row r="11" spans="2:75" ht="19.95" customHeight="1" thickBot="1">
      <c r="B11" s="252"/>
      <c r="C11" s="253"/>
      <c r="D11" s="253"/>
      <c r="E11" s="253"/>
      <c r="F11" s="254"/>
      <c r="G11" s="255" t="s">
        <v>416</v>
      </c>
      <c r="H11" s="256"/>
      <c r="I11" s="256"/>
      <c r="J11" s="257"/>
      <c r="K11" s="258" t="s">
        <v>417</v>
      </c>
      <c r="L11" s="256"/>
      <c r="M11" s="256"/>
      <c r="N11" s="257"/>
      <c r="O11" s="258" t="s">
        <v>418</v>
      </c>
      <c r="P11" s="256"/>
      <c r="Q11" s="256"/>
      <c r="R11" s="257"/>
      <c r="S11" s="259"/>
      <c r="T11" s="260"/>
      <c r="U11" s="260"/>
      <c r="V11" s="261"/>
      <c r="W11" s="262"/>
      <c r="X11" s="262"/>
      <c r="Y11" s="262"/>
      <c r="Z11" s="262"/>
      <c r="AA11" s="262"/>
      <c r="AB11" s="263"/>
      <c r="AC11" s="93" t="s">
        <v>160</v>
      </c>
      <c r="AD11" s="92" t="s">
        <v>161</v>
      </c>
      <c r="AE11" s="94" t="s">
        <v>162</v>
      </c>
      <c r="AF11" s="95" t="s">
        <v>163</v>
      </c>
      <c r="AG11" s="96" t="s">
        <v>164</v>
      </c>
      <c r="AH11" s="96" t="s">
        <v>165</v>
      </c>
      <c r="AI11" s="95" t="s">
        <v>166</v>
      </c>
      <c r="AJ11" s="95" t="s">
        <v>167</v>
      </c>
      <c r="AO11" s="252"/>
      <c r="AP11" s="253"/>
      <c r="AQ11" s="253"/>
      <c r="AR11" s="253"/>
      <c r="AS11" s="254"/>
      <c r="AT11" s="255" t="str">
        <f>AO12</f>
        <v>新庄４０</v>
      </c>
      <c r="AU11" s="256"/>
      <c r="AV11" s="256"/>
      <c r="AW11" s="257"/>
      <c r="AX11" s="259" t="str">
        <f>AO13</f>
        <v>酒田４０</v>
      </c>
      <c r="AY11" s="350"/>
      <c r="AZ11" s="350"/>
      <c r="BA11" s="351"/>
      <c r="BB11" s="258" t="str">
        <f>AO14</f>
        <v>山形４０</v>
      </c>
      <c r="BC11" s="256"/>
      <c r="BD11" s="256"/>
      <c r="BE11" s="257"/>
      <c r="BF11" s="259" t="str">
        <f>AO15</f>
        <v>長井４０</v>
      </c>
      <c r="BG11" s="260"/>
      <c r="BH11" s="260"/>
      <c r="BI11" s="261"/>
      <c r="BJ11" s="262" t="str">
        <f>AO16</f>
        <v>米沢４０</v>
      </c>
      <c r="BK11" s="262"/>
      <c r="BL11" s="262"/>
      <c r="BM11" s="262"/>
      <c r="BN11" s="352" t="str">
        <f>AO17</f>
        <v>鶴岡４０</v>
      </c>
      <c r="BO11" s="353"/>
      <c r="BP11" s="93" t="s">
        <v>160</v>
      </c>
      <c r="BQ11" s="92" t="s">
        <v>161</v>
      </c>
      <c r="BR11" s="94" t="s">
        <v>162</v>
      </c>
      <c r="BS11" s="95" t="s">
        <v>163</v>
      </c>
      <c r="BT11" s="96" t="s">
        <v>164</v>
      </c>
      <c r="BU11" s="96" t="s">
        <v>165</v>
      </c>
      <c r="BV11" s="95" t="s">
        <v>166</v>
      </c>
      <c r="BW11" s="95" t="s">
        <v>167</v>
      </c>
    </row>
    <row r="12" spans="2:75" ht="19.95" customHeight="1" thickTop="1">
      <c r="B12" s="354" t="s">
        <v>280</v>
      </c>
      <c r="C12" s="355"/>
      <c r="D12" s="355"/>
      <c r="E12" s="355"/>
      <c r="F12" s="356"/>
      <c r="G12" s="264"/>
      <c r="H12" s="265"/>
      <c r="I12" s="265"/>
      <c r="J12" s="266"/>
      <c r="K12" s="601">
        <v>1</v>
      </c>
      <c r="L12" s="602"/>
      <c r="M12" s="602"/>
      <c r="N12" s="603"/>
      <c r="O12" s="601">
        <v>3</v>
      </c>
      <c r="P12" s="602"/>
      <c r="Q12" s="602"/>
      <c r="R12" s="603"/>
      <c r="S12" s="237"/>
      <c r="T12" s="270"/>
      <c r="U12" s="270"/>
      <c r="V12" s="271"/>
      <c r="W12" s="237"/>
      <c r="X12" s="270"/>
      <c r="Y12" s="270"/>
      <c r="Z12" s="271"/>
      <c r="AA12" s="237"/>
      <c r="AB12" s="238"/>
      <c r="AC12" s="235"/>
      <c r="AD12" s="241"/>
      <c r="AE12" s="241"/>
      <c r="AF12" s="241"/>
      <c r="AG12" s="241"/>
      <c r="AH12" s="241"/>
      <c r="AI12" s="241"/>
      <c r="AJ12" s="241"/>
      <c r="AO12" s="292" t="s">
        <v>280</v>
      </c>
      <c r="AP12" s="293"/>
      <c r="AQ12" s="293"/>
      <c r="AR12" s="293"/>
      <c r="AS12" s="294"/>
      <c r="AT12" s="322"/>
      <c r="AU12" s="323"/>
      <c r="AV12" s="323"/>
      <c r="AW12" s="323"/>
      <c r="AX12" s="297">
        <v>1</v>
      </c>
      <c r="AY12" s="297"/>
      <c r="AZ12" s="297"/>
      <c r="BA12" s="297"/>
      <c r="BB12" s="298"/>
      <c r="BC12" s="298"/>
      <c r="BD12" s="298"/>
      <c r="BE12" s="298"/>
      <c r="BF12" s="297">
        <v>7</v>
      </c>
      <c r="BG12" s="297"/>
      <c r="BH12" s="297"/>
      <c r="BI12" s="297"/>
      <c r="BJ12" s="299">
        <v>3</v>
      </c>
      <c r="BK12" s="299"/>
      <c r="BL12" s="299"/>
      <c r="BM12" s="299"/>
      <c r="BN12" s="299">
        <v>10</v>
      </c>
      <c r="BO12" s="300"/>
      <c r="BP12" s="97"/>
      <c r="BQ12" s="91"/>
      <c r="BR12" s="98"/>
      <c r="BS12" s="98"/>
      <c r="BT12" s="98"/>
      <c r="BU12" s="91"/>
      <c r="BV12" s="98"/>
      <c r="BW12" s="98"/>
    </row>
    <row r="13" spans="2:75" ht="19.95" customHeight="1" thickBot="1">
      <c r="B13" s="357"/>
      <c r="C13" s="358"/>
      <c r="D13" s="358"/>
      <c r="E13" s="358"/>
      <c r="F13" s="359"/>
      <c r="G13" s="267"/>
      <c r="H13" s="268"/>
      <c r="I13" s="268"/>
      <c r="J13" s="269"/>
      <c r="K13" s="604"/>
      <c r="L13" s="605"/>
      <c r="M13" s="605"/>
      <c r="N13" s="606"/>
      <c r="O13" s="604"/>
      <c r="P13" s="605"/>
      <c r="Q13" s="605"/>
      <c r="R13" s="606"/>
      <c r="S13" s="239"/>
      <c r="T13" s="246"/>
      <c r="U13" s="246"/>
      <c r="V13" s="247"/>
      <c r="W13" s="239"/>
      <c r="X13" s="246"/>
      <c r="Y13" s="246"/>
      <c r="Z13" s="247"/>
      <c r="AA13" s="239"/>
      <c r="AB13" s="240"/>
      <c r="AC13" s="236"/>
      <c r="AD13" s="242"/>
      <c r="AE13" s="242"/>
      <c r="AF13" s="242"/>
      <c r="AG13" s="242"/>
      <c r="AH13" s="242"/>
      <c r="AI13" s="242"/>
      <c r="AJ13" s="242"/>
      <c r="AO13" s="339" t="s">
        <v>281</v>
      </c>
      <c r="AP13" s="340"/>
      <c r="AQ13" s="340"/>
      <c r="AR13" s="340"/>
      <c r="AS13" s="341"/>
      <c r="AT13" s="311">
        <v>1</v>
      </c>
      <c r="AU13" s="312"/>
      <c r="AV13" s="312"/>
      <c r="AW13" s="312"/>
      <c r="AX13" s="313"/>
      <c r="AY13" s="313"/>
      <c r="AZ13" s="313"/>
      <c r="BA13" s="313"/>
      <c r="BB13" s="301">
        <v>8</v>
      </c>
      <c r="BC13" s="301"/>
      <c r="BD13" s="301"/>
      <c r="BE13" s="301"/>
      <c r="BF13" s="314"/>
      <c r="BG13" s="314"/>
      <c r="BH13" s="314"/>
      <c r="BI13" s="314"/>
      <c r="BJ13" s="301">
        <v>11</v>
      </c>
      <c r="BK13" s="301"/>
      <c r="BL13" s="301"/>
      <c r="BM13" s="301"/>
      <c r="BN13" s="301">
        <v>4</v>
      </c>
      <c r="BO13" s="302"/>
      <c r="BP13" s="99"/>
      <c r="BQ13" s="62"/>
      <c r="BR13" s="64"/>
      <c r="BS13" s="64"/>
      <c r="BT13" s="64"/>
      <c r="BU13" s="62"/>
      <c r="BV13" s="64"/>
      <c r="BW13" s="64"/>
    </row>
    <row r="14" spans="2:75" ht="19.95" customHeight="1">
      <c r="B14" s="360" t="s">
        <v>282</v>
      </c>
      <c r="C14" s="361"/>
      <c r="D14" s="361"/>
      <c r="E14" s="361"/>
      <c r="F14" s="362"/>
      <c r="G14" s="275">
        <v>1</v>
      </c>
      <c r="H14" s="276"/>
      <c r="I14" s="276"/>
      <c r="J14" s="277"/>
      <c r="K14" s="607"/>
      <c r="L14" s="608"/>
      <c r="M14" s="608"/>
      <c r="N14" s="609"/>
      <c r="O14" s="610">
        <v>2</v>
      </c>
      <c r="P14" s="611"/>
      <c r="Q14" s="611"/>
      <c r="R14" s="612"/>
      <c r="S14" s="243"/>
      <c r="T14" s="244"/>
      <c r="U14" s="244"/>
      <c r="V14" s="245"/>
      <c r="W14" s="243"/>
      <c r="X14" s="244"/>
      <c r="Y14" s="244"/>
      <c r="Z14" s="245"/>
      <c r="AA14" s="243"/>
      <c r="AB14" s="248"/>
      <c r="AC14" s="249"/>
      <c r="AD14" s="250"/>
      <c r="AE14" s="250"/>
      <c r="AF14" s="250"/>
      <c r="AG14" s="250"/>
      <c r="AH14" s="250"/>
      <c r="AI14" s="250"/>
      <c r="AJ14" s="250"/>
      <c r="AO14" s="303" t="s">
        <v>282</v>
      </c>
      <c r="AP14" s="304"/>
      <c r="AQ14" s="304"/>
      <c r="AR14" s="304"/>
      <c r="AS14" s="305"/>
      <c r="AT14" s="346"/>
      <c r="AU14" s="347"/>
      <c r="AV14" s="347"/>
      <c r="AW14" s="348"/>
      <c r="AX14" s="308">
        <v>8</v>
      </c>
      <c r="AY14" s="308"/>
      <c r="AZ14" s="308"/>
      <c r="BA14" s="308"/>
      <c r="BB14" s="334"/>
      <c r="BC14" s="334"/>
      <c r="BD14" s="334"/>
      <c r="BE14" s="334"/>
      <c r="BF14" s="310">
        <v>2</v>
      </c>
      <c r="BG14" s="310"/>
      <c r="BH14" s="310"/>
      <c r="BI14" s="310"/>
      <c r="BJ14" s="310">
        <v>5</v>
      </c>
      <c r="BK14" s="310"/>
      <c r="BL14" s="310"/>
      <c r="BM14" s="310"/>
      <c r="BN14" s="301">
        <v>12</v>
      </c>
      <c r="BO14" s="302"/>
      <c r="BP14" s="99"/>
      <c r="BQ14" s="62"/>
      <c r="BR14" s="64"/>
      <c r="BS14" s="64"/>
      <c r="BT14" s="64"/>
      <c r="BU14" s="62"/>
      <c r="BV14" s="64"/>
      <c r="BW14" s="64"/>
    </row>
    <row r="15" spans="2:75" ht="19.95" customHeight="1" thickBot="1">
      <c r="B15" s="357"/>
      <c r="C15" s="358"/>
      <c r="D15" s="358"/>
      <c r="E15" s="358"/>
      <c r="F15" s="359"/>
      <c r="G15" s="278"/>
      <c r="H15" s="279"/>
      <c r="I15" s="279"/>
      <c r="J15" s="280"/>
      <c r="K15" s="613"/>
      <c r="L15" s="268"/>
      <c r="M15" s="268"/>
      <c r="N15" s="269"/>
      <c r="O15" s="604"/>
      <c r="P15" s="605"/>
      <c r="Q15" s="605"/>
      <c r="R15" s="606"/>
      <c r="S15" s="239"/>
      <c r="T15" s="246"/>
      <c r="U15" s="246"/>
      <c r="V15" s="247"/>
      <c r="W15" s="239"/>
      <c r="X15" s="246"/>
      <c r="Y15" s="246"/>
      <c r="Z15" s="247"/>
      <c r="AA15" s="239"/>
      <c r="AB15" s="240"/>
      <c r="AC15" s="236"/>
      <c r="AD15" s="242"/>
      <c r="AE15" s="242"/>
      <c r="AF15" s="242"/>
      <c r="AG15" s="242"/>
      <c r="AH15" s="242"/>
      <c r="AI15" s="242"/>
      <c r="AJ15" s="242"/>
      <c r="AO15" s="339" t="s">
        <v>279</v>
      </c>
      <c r="AP15" s="340"/>
      <c r="AQ15" s="340"/>
      <c r="AR15" s="340"/>
      <c r="AS15" s="341"/>
      <c r="AT15" s="319">
        <v>7</v>
      </c>
      <c r="AU15" s="308"/>
      <c r="AV15" s="308"/>
      <c r="AW15" s="308"/>
      <c r="AX15" s="349"/>
      <c r="AY15" s="347"/>
      <c r="AZ15" s="347"/>
      <c r="BA15" s="348"/>
      <c r="BB15" s="308">
        <v>2</v>
      </c>
      <c r="BC15" s="308"/>
      <c r="BD15" s="308"/>
      <c r="BE15" s="308"/>
      <c r="BF15" s="313"/>
      <c r="BG15" s="313"/>
      <c r="BH15" s="313"/>
      <c r="BI15" s="313"/>
      <c r="BJ15" s="310">
        <v>9</v>
      </c>
      <c r="BK15" s="310"/>
      <c r="BL15" s="310"/>
      <c r="BM15" s="310"/>
      <c r="BN15" s="301">
        <v>6</v>
      </c>
      <c r="BO15" s="302"/>
      <c r="BP15" s="100"/>
      <c r="BQ15" s="62"/>
      <c r="BR15" s="64"/>
      <c r="BS15" s="64"/>
      <c r="BT15" s="64"/>
      <c r="BU15" s="62"/>
      <c r="BV15" s="64"/>
      <c r="BW15" s="64"/>
    </row>
    <row r="16" spans="2:75" ht="19.95" customHeight="1">
      <c r="B16" s="363" t="s">
        <v>283</v>
      </c>
      <c r="C16" s="251"/>
      <c r="D16" s="251"/>
      <c r="E16" s="251"/>
      <c r="F16" s="364"/>
      <c r="G16" s="275">
        <v>3</v>
      </c>
      <c r="H16" s="276"/>
      <c r="I16" s="276"/>
      <c r="J16" s="277"/>
      <c r="K16" s="287">
        <v>2</v>
      </c>
      <c r="L16" s="276"/>
      <c r="M16" s="276"/>
      <c r="N16" s="277"/>
      <c r="O16" s="272"/>
      <c r="P16" s="273"/>
      <c r="Q16" s="273"/>
      <c r="R16" s="274"/>
      <c r="S16" s="223"/>
      <c r="T16" s="224"/>
      <c r="U16" s="224"/>
      <c r="V16" s="225"/>
      <c r="W16" s="223"/>
      <c r="X16" s="224"/>
      <c r="Y16" s="224"/>
      <c r="Z16" s="225"/>
      <c r="AA16" s="223"/>
      <c r="AB16" s="229"/>
      <c r="AC16" s="231"/>
      <c r="AD16" s="233"/>
      <c r="AE16" s="233"/>
      <c r="AF16" s="233"/>
      <c r="AG16" s="233"/>
      <c r="AH16" s="233"/>
      <c r="AI16" s="233"/>
      <c r="AJ16" s="233"/>
      <c r="AO16" s="339" t="s">
        <v>284</v>
      </c>
      <c r="AP16" s="340"/>
      <c r="AQ16" s="340"/>
      <c r="AR16" s="340"/>
      <c r="AS16" s="341"/>
      <c r="AT16" s="311">
        <v>3</v>
      </c>
      <c r="AU16" s="312"/>
      <c r="AV16" s="312"/>
      <c r="AW16" s="312"/>
      <c r="AX16" s="312">
        <v>11</v>
      </c>
      <c r="AY16" s="312"/>
      <c r="AZ16" s="312"/>
      <c r="BA16" s="312"/>
      <c r="BB16" s="312">
        <v>5</v>
      </c>
      <c r="BC16" s="312"/>
      <c r="BD16" s="312"/>
      <c r="BE16" s="312"/>
      <c r="BF16" s="312">
        <v>9</v>
      </c>
      <c r="BG16" s="312"/>
      <c r="BH16" s="312"/>
      <c r="BI16" s="312"/>
      <c r="BJ16" s="334"/>
      <c r="BK16" s="334"/>
      <c r="BL16" s="334"/>
      <c r="BM16" s="334"/>
      <c r="BN16" s="317"/>
      <c r="BO16" s="318"/>
      <c r="BP16" s="100"/>
      <c r="BQ16" s="91"/>
      <c r="BR16" s="98"/>
      <c r="BS16" s="64"/>
      <c r="BT16" s="64"/>
      <c r="BU16" s="62"/>
      <c r="BV16" s="64"/>
      <c r="BW16" s="64"/>
    </row>
    <row r="17" spans="1:75" ht="19.95" customHeight="1">
      <c r="A17" s="101"/>
      <c r="B17" s="365"/>
      <c r="C17" s="366"/>
      <c r="D17" s="366"/>
      <c r="E17" s="366"/>
      <c r="F17" s="367"/>
      <c r="G17" s="284"/>
      <c r="H17" s="285"/>
      <c r="I17" s="285"/>
      <c r="J17" s="286"/>
      <c r="K17" s="288"/>
      <c r="L17" s="285"/>
      <c r="M17" s="285"/>
      <c r="N17" s="286"/>
      <c r="O17" s="289"/>
      <c r="P17" s="290"/>
      <c r="Q17" s="290"/>
      <c r="R17" s="291"/>
      <c r="S17" s="226"/>
      <c r="T17" s="227"/>
      <c r="U17" s="227"/>
      <c r="V17" s="228"/>
      <c r="W17" s="226"/>
      <c r="X17" s="227"/>
      <c r="Y17" s="227"/>
      <c r="Z17" s="228"/>
      <c r="AA17" s="226"/>
      <c r="AB17" s="230"/>
      <c r="AC17" s="232"/>
      <c r="AD17" s="234"/>
      <c r="AE17" s="234"/>
      <c r="AF17" s="234"/>
      <c r="AG17" s="234"/>
      <c r="AH17" s="234"/>
      <c r="AI17" s="234"/>
      <c r="AJ17" s="234"/>
      <c r="AN17" s="101"/>
      <c r="AO17" s="303" t="s">
        <v>283</v>
      </c>
      <c r="AP17" s="304"/>
      <c r="AQ17" s="304"/>
      <c r="AR17" s="304"/>
      <c r="AS17" s="305"/>
      <c r="AT17" s="311">
        <v>10</v>
      </c>
      <c r="AU17" s="312"/>
      <c r="AV17" s="312"/>
      <c r="AW17" s="312"/>
      <c r="AX17" s="312">
        <v>4</v>
      </c>
      <c r="AY17" s="312"/>
      <c r="AZ17" s="312"/>
      <c r="BA17" s="312"/>
      <c r="BB17" s="312">
        <v>12</v>
      </c>
      <c r="BC17" s="312"/>
      <c r="BD17" s="312"/>
      <c r="BE17" s="312"/>
      <c r="BF17" s="312">
        <v>6</v>
      </c>
      <c r="BG17" s="312"/>
      <c r="BH17" s="312"/>
      <c r="BI17" s="312"/>
      <c r="BJ17" s="314"/>
      <c r="BK17" s="314"/>
      <c r="BL17" s="314"/>
      <c r="BM17" s="314"/>
      <c r="BN17" s="315"/>
      <c r="BO17" s="316"/>
      <c r="BP17" s="99"/>
      <c r="BQ17" s="91"/>
      <c r="BR17" s="98"/>
      <c r="BS17" s="64"/>
      <c r="BT17" s="64"/>
      <c r="BU17" s="62"/>
      <c r="BV17" s="64"/>
      <c r="BW17" s="64"/>
    </row>
    <row r="21" spans="1:75" ht="19.95" customHeight="1">
      <c r="B21" s="251" t="s">
        <v>168</v>
      </c>
      <c r="C21" s="251"/>
      <c r="D21" s="251"/>
      <c r="E21" s="251"/>
      <c r="F21" s="251"/>
      <c r="G21" s="251"/>
      <c r="H21" s="251"/>
      <c r="I21" s="251"/>
      <c r="J21" s="251"/>
      <c r="K21" s="251"/>
      <c r="AO21" s="251" t="s">
        <v>168</v>
      </c>
      <c r="AP21" s="251"/>
      <c r="AQ21" s="251"/>
      <c r="AR21" s="251"/>
      <c r="AS21" s="251"/>
      <c r="AT21" s="251"/>
      <c r="AU21" s="251"/>
      <c r="AV21" s="251"/>
      <c r="AW21" s="251"/>
      <c r="AX21" s="251"/>
    </row>
    <row r="22" spans="1:75" ht="19.95" customHeight="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row>
    <row r="23" spans="1:75" ht="19.95" customHeight="1" thickBot="1">
      <c r="B23" s="252"/>
      <c r="C23" s="253"/>
      <c r="D23" s="253"/>
      <c r="E23" s="253"/>
      <c r="F23" s="254"/>
      <c r="G23" s="255" t="str">
        <f>B24</f>
        <v>米沢５０</v>
      </c>
      <c r="H23" s="256"/>
      <c r="I23" s="256"/>
      <c r="J23" s="257"/>
      <c r="K23" s="258" t="str">
        <f>B25</f>
        <v>新庄５０</v>
      </c>
      <c r="L23" s="281"/>
      <c r="M23" s="281"/>
      <c r="N23" s="282"/>
      <c r="O23" s="258" t="str">
        <f>B26</f>
        <v>長井５０</v>
      </c>
      <c r="P23" s="256"/>
      <c r="Q23" s="256"/>
      <c r="R23" s="257"/>
      <c r="S23" s="258" t="str">
        <f>B27</f>
        <v>鶴岡５０</v>
      </c>
      <c r="T23" s="256"/>
      <c r="U23" s="256"/>
      <c r="V23" s="257"/>
      <c r="W23" s="258" t="str">
        <f>B28</f>
        <v>酒田５０</v>
      </c>
      <c r="X23" s="256"/>
      <c r="Y23" s="256"/>
      <c r="Z23" s="256"/>
      <c r="AA23" s="258" t="str">
        <f>B29</f>
        <v>山形５０</v>
      </c>
      <c r="AB23" s="283"/>
      <c r="AC23" s="102" t="s">
        <v>160</v>
      </c>
      <c r="AD23" s="92" t="s">
        <v>161</v>
      </c>
      <c r="AE23" s="94" t="s">
        <v>162</v>
      </c>
      <c r="AF23" s="95" t="s">
        <v>163</v>
      </c>
      <c r="AG23" s="96" t="s">
        <v>164</v>
      </c>
      <c r="AH23" s="96" t="s">
        <v>165</v>
      </c>
      <c r="AI23" s="95" t="s">
        <v>166</v>
      </c>
      <c r="AJ23" s="95" t="s">
        <v>167</v>
      </c>
      <c r="AO23" s="252"/>
      <c r="AP23" s="253"/>
      <c r="AQ23" s="253"/>
      <c r="AR23" s="253"/>
      <c r="AS23" s="254"/>
      <c r="AT23" s="255" t="str">
        <f>AO24</f>
        <v>米沢５０</v>
      </c>
      <c r="AU23" s="256"/>
      <c r="AV23" s="256"/>
      <c r="AW23" s="257"/>
      <c r="AX23" s="258" t="str">
        <f>AO25</f>
        <v>新庄５０</v>
      </c>
      <c r="AY23" s="281"/>
      <c r="AZ23" s="281"/>
      <c r="BA23" s="282"/>
      <c r="BB23" s="258" t="str">
        <f>AO26</f>
        <v>長井５０</v>
      </c>
      <c r="BC23" s="256"/>
      <c r="BD23" s="256"/>
      <c r="BE23" s="257"/>
      <c r="BF23" s="258" t="str">
        <f>AO27</f>
        <v>鶴岡５０</v>
      </c>
      <c r="BG23" s="256"/>
      <c r="BH23" s="256"/>
      <c r="BI23" s="257"/>
      <c r="BJ23" s="258" t="str">
        <f>AO28</f>
        <v>酒田５０</v>
      </c>
      <c r="BK23" s="256"/>
      <c r="BL23" s="256"/>
      <c r="BM23" s="256"/>
      <c r="BN23" s="258" t="str">
        <f>AO29</f>
        <v>山形５０</v>
      </c>
      <c r="BO23" s="283"/>
      <c r="BP23" s="102" t="s">
        <v>160</v>
      </c>
      <c r="BQ23" s="92" t="s">
        <v>161</v>
      </c>
      <c r="BR23" s="94" t="s">
        <v>162</v>
      </c>
      <c r="BS23" s="95" t="s">
        <v>163</v>
      </c>
      <c r="BT23" s="96" t="s">
        <v>164</v>
      </c>
      <c r="BU23" s="96" t="s">
        <v>165</v>
      </c>
      <c r="BV23" s="95" t="s">
        <v>166</v>
      </c>
      <c r="BW23" s="95" t="s">
        <v>167</v>
      </c>
    </row>
    <row r="24" spans="1:75" ht="19.95" customHeight="1" thickTop="1">
      <c r="B24" s="292" t="s">
        <v>285</v>
      </c>
      <c r="C24" s="293"/>
      <c r="D24" s="293"/>
      <c r="E24" s="293"/>
      <c r="F24" s="294"/>
      <c r="G24" s="295"/>
      <c r="H24" s="296"/>
      <c r="I24" s="296"/>
      <c r="J24" s="296"/>
      <c r="K24" s="297" t="s">
        <v>144</v>
      </c>
      <c r="L24" s="297"/>
      <c r="M24" s="297"/>
      <c r="N24" s="297"/>
      <c r="O24" s="298"/>
      <c r="P24" s="298"/>
      <c r="Q24" s="298"/>
      <c r="R24" s="298"/>
      <c r="S24" s="297" t="s">
        <v>203</v>
      </c>
      <c r="T24" s="297"/>
      <c r="U24" s="297"/>
      <c r="V24" s="297"/>
      <c r="W24" s="299" t="s">
        <v>204</v>
      </c>
      <c r="X24" s="299"/>
      <c r="Y24" s="299"/>
      <c r="Z24" s="299"/>
      <c r="AA24" s="299" t="s">
        <v>211</v>
      </c>
      <c r="AB24" s="300"/>
      <c r="AC24" s="97"/>
      <c r="AD24" s="91"/>
      <c r="AE24" s="98"/>
      <c r="AF24" s="98"/>
      <c r="AG24" s="98"/>
      <c r="AH24" s="91"/>
      <c r="AI24" s="98"/>
      <c r="AJ24" s="98"/>
      <c r="AO24" s="292" t="s">
        <v>285</v>
      </c>
      <c r="AP24" s="293"/>
      <c r="AQ24" s="293"/>
      <c r="AR24" s="293"/>
      <c r="AS24" s="294"/>
      <c r="AT24" s="295"/>
      <c r="AU24" s="296"/>
      <c r="AV24" s="296"/>
      <c r="AW24" s="296"/>
      <c r="AX24" s="297" t="s">
        <v>144</v>
      </c>
      <c r="AY24" s="297"/>
      <c r="AZ24" s="297"/>
      <c r="BA24" s="297"/>
      <c r="BB24" s="298"/>
      <c r="BC24" s="298"/>
      <c r="BD24" s="298"/>
      <c r="BE24" s="298"/>
      <c r="BF24" s="297" t="s">
        <v>203</v>
      </c>
      <c r="BG24" s="297"/>
      <c r="BH24" s="297"/>
      <c r="BI24" s="297"/>
      <c r="BJ24" s="299" t="s">
        <v>204</v>
      </c>
      <c r="BK24" s="299"/>
      <c r="BL24" s="299"/>
      <c r="BM24" s="299"/>
      <c r="BN24" s="299" t="s">
        <v>211</v>
      </c>
      <c r="BO24" s="300"/>
      <c r="BP24" s="97"/>
      <c r="BQ24" s="91"/>
      <c r="BR24" s="98"/>
      <c r="BS24" s="98"/>
      <c r="BT24" s="98"/>
      <c r="BU24" s="91"/>
      <c r="BV24" s="98"/>
      <c r="BW24" s="98"/>
    </row>
    <row r="25" spans="1:75" ht="19.95" customHeight="1">
      <c r="B25" s="303" t="s">
        <v>286</v>
      </c>
      <c r="C25" s="304"/>
      <c r="D25" s="304"/>
      <c r="E25" s="304"/>
      <c r="F25" s="305"/>
      <c r="G25" s="311">
        <v>1</v>
      </c>
      <c r="H25" s="312"/>
      <c r="I25" s="312"/>
      <c r="J25" s="312"/>
      <c r="K25" s="313"/>
      <c r="L25" s="313"/>
      <c r="M25" s="313"/>
      <c r="N25" s="313"/>
      <c r="O25" s="301" t="s">
        <v>206</v>
      </c>
      <c r="P25" s="301"/>
      <c r="Q25" s="301"/>
      <c r="R25" s="301"/>
      <c r="S25" s="314"/>
      <c r="T25" s="314"/>
      <c r="U25" s="314"/>
      <c r="V25" s="314"/>
      <c r="W25" s="310" t="s">
        <v>210</v>
      </c>
      <c r="X25" s="310"/>
      <c r="Y25" s="310"/>
      <c r="Z25" s="310"/>
      <c r="AA25" s="301" t="s">
        <v>208</v>
      </c>
      <c r="AB25" s="302"/>
      <c r="AC25" s="99"/>
      <c r="AD25" s="62"/>
      <c r="AE25" s="64"/>
      <c r="AF25" s="64"/>
      <c r="AG25" s="64"/>
      <c r="AH25" s="62"/>
      <c r="AI25" s="64"/>
      <c r="AJ25" s="64"/>
      <c r="AO25" s="303" t="s">
        <v>286</v>
      </c>
      <c r="AP25" s="304"/>
      <c r="AQ25" s="304"/>
      <c r="AR25" s="304"/>
      <c r="AS25" s="305"/>
      <c r="AT25" s="311">
        <v>1</v>
      </c>
      <c r="AU25" s="312"/>
      <c r="AV25" s="312"/>
      <c r="AW25" s="312"/>
      <c r="AX25" s="313"/>
      <c r="AY25" s="313"/>
      <c r="AZ25" s="313"/>
      <c r="BA25" s="313"/>
      <c r="BB25" s="301" t="s">
        <v>206</v>
      </c>
      <c r="BC25" s="301"/>
      <c r="BD25" s="301"/>
      <c r="BE25" s="301"/>
      <c r="BF25" s="314"/>
      <c r="BG25" s="314"/>
      <c r="BH25" s="314"/>
      <c r="BI25" s="314"/>
      <c r="BJ25" s="310" t="s">
        <v>210</v>
      </c>
      <c r="BK25" s="310"/>
      <c r="BL25" s="310"/>
      <c r="BM25" s="310"/>
      <c r="BN25" s="301" t="s">
        <v>208</v>
      </c>
      <c r="BO25" s="302"/>
      <c r="BP25" s="99"/>
      <c r="BQ25" s="62"/>
      <c r="BR25" s="64"/>
      <c r="BS25" s="64"/>
      <c r="BT25" s="64"/>
      <c r="BU25" s="62"/>
      <c r="BV25" s="64"/>
      <c r="BW25" s="64"/>
    </row>
    <row r="26" spans="1:75" ht="19.95" customHeight="1">
      <c r="B26" s="303" t="s">
        <v>287</v>
      </c>
      <c r="C26" s="304"/>
      <c r="D26" s="304"/>
      <c r="E26" s="304"/>
      <c r="F26" s="305"/>
      <c r="G26" s="306"/>
      <c r="H26" s="307"/>
      <c r="I26" s="307"/>
      <c r="J26" s="307"/>
      <c r="K26" s="308">
        <v>8</v>
      </c>
      <c r="L26" s="308"/>
      <c r="M26" s="308"/>
      <c r="N26" s="308"/>
      <c r="O26" s="309"/>
      <c r="P26" s="309"/>
      <c r="Q26" s="309"/>
      <c r="R26" s="309"/>
      <c r="S26" s="310" t="s">
        <v>146</v>
      </c>
      <c r="T26" s="310"/>
      <c r="U26" s="310"/>
      <c r="V26" s="310"/>
      <c r="W26" s="310" t="s">
        <v>209</v>
      </c>
      <c r="X26" s="310"/>
      <c r="Y26" s="310"/>
      <c r="Z26" s="310"/>
      <c r="AA26" s="301" t="s">
        <v>207</v>
      </c>
      <c r="AB26" s="302"/>
      <c r="AC26" s="99"/>
      <c r="AD26" s="62"/>
      <c r="AE26" s="64"/>
      <c r="AF26" s="64"/>
      <c r="AG26" s="64"/>
      <c r="AH26" s="62"/>
      <c r="AI26" s="64"/>
      <c r="AJ26" s="64"/>
      <c r="AO26" s="303" t="s">
        <v>287</v>
      </c>
      <c r="AP26" s="304"/>
      <c r="AQ26" s="304"/>
      <c r="AR26" s="304"/>
      <c r="AS26" s="305"/>
      <c r="AT26" s="306"/>
      <c r="AU26" s="307"/>
      <c r="AV26" s="307"/>
      <c r="AW26" s="307"/>
      <c r="AX26" s="308">
        <v>8</v>
      </c>
      <c r="AY26" s="308"/>
      <c r="AZ26" s="308"/>
      <c r="BA26" s="308"/>
      <c r="BB26" s="309"/>
      <c r="BC26" s="309"/>
      <c r="BD26" s="309"/>
      <c r="BE26" s="309"/>
      <c r="BF26" s="310" t="s">
        <v>146</v>
      </c>
      <c r="BG26" s="310"/>
      <c r="BH26" s="310"/>
      <c r="BI26" s="310"/>
      <c r="BJ26" s="310" t="s">
        <v>209</v>
      </c>
      <c r="BK26" s="310"/>
      <c r="BL26" s="310"/>
      <c r="BM26" s="310"/>
      <c r="BN26" s="301" t="s">
        <v>207</v>
      </c>
      <c r="BO26" s="302"/>
      <c r="BP26" s="99"/>
      <c r="BQ26" s="62"/>
      <c r="BR26" s="64"/>
      <c r="BS26" s="64"/>
      <c r="BT26" s="64"/>
      <c r="BU26" s="62"/>
      <c r="BV26" s="64"/>
      <c r="BW26" s="64"/>
    </row>
    <row r="27" spans="1:75" ht="19.95" customHeight="1">
      <c r="B27" s="303" t="s">
        <v>288</v>
      </c>
      <c r="C27" s="304"/>
      <c r="D27" s="304"/>
      <c r="E27" s="304"/>
      <c r="F27" s="305"/>
      <c r="G27" s="319">
        <v>7</v>
      </c>
      <c r="H27" s="308"/>
      <c r="I27" s="308"/>
      <c r="J27" s="308"/>
      <c r="K27" s="307"/>
      <c r="L27" s="307"/>
      <c r="M27" s="307"/>
      <c r="N27" s="307"/>
      <c r="O27" s="308">
        <v>2</v>
      </c>
      <c r="P27" s="308"/>
      <c r="Q27" s="308"/>
      <c r="R27" s="308"/>
      <c r="S27" s="313"/>
      <c r="T27" s="313"/>
      <c r="U27" s="313"/>
      <c r="V27" s="313"/>
      <c r="W27" s="310" t="s">
        <v>205</v>
      </c>
      <c r="X27" s="310"/>
      <c r="Y27" s="310"/>
      <c r="Z27" s="310"/>
      <c r="AA27" s="301" t="s">
        <v>212</v>
      </c>
      <c r="AB27" s="302"/>
      <c r="AC27" s="100"/>
      <c r="AD27" s="62"/>
      <c r="AE27" s="64"/>
      <c r="AF27" s="64"/>
      <c r="AG27" s="64"/>
      <c r="AH27" s="62"/>
      <c r="AI27" s="64"/>
      <c r="AJ27" s="64"/>
      <c r="AO27" s="303" t="s">
        <v>288</v>
      </c>
      <c r="AP27" s="304"/>
      <c r="AQ27" s="304"/>
      <c r="AR27" s="304"/>
      <c r="AS27" s="305"/>
      <c r="AT27" s="319">
        <v>7</v>
      </c>
      <c r="AU27" s="308"/>
      <c r="AV27" s="308"/>
      <c r="AW27" s="308"/>
      <c r="AX27" s="307"/>
      <c r="AY27" s="307"/>
      <c r="AZ27" s="307"/>
      <c r="BA27" s="307"/>
      <c r="BB27" s="308">
        <v>2</v>
      </c>
      <c r="BC27" s="308"/>
      <c r="BD27" s="308"/>
      <c r="BE27" s="308"/>
      <c r="BF27" s="313"/>
      <c r="BG27" s="313"/>
      <c r="BH27" s="313"/>
      <c r="BI27" s="313"/>
      <c r="BJ27" s="310" t="s">
        <v>205</v>
      </c>
      <c r="BK27" s="310"/>
      <c r="BL27" s="310"/>
      <c r="BM27" s="310"/>
      <c r="BN27" s="301" t="s">
        <v>212</v>
      </c>
      <c r="BO27" s="302"/>
      <c r="BP27" s="100"/>
      <c r="BQ27" s="62"/>
      <c r="BR27" s="64"/>
      <c r="BS27" s="64"/>
      <c r="BT27" s="64"/>
      <c r="BU27" s="62"/>
      <c r="BV27" s="64"/>
      <c r="BW27" s="64"/>
    </row>
    <row r="28" spans="1:75" ht="19.95" customHeight="1">
      <c r="B28" s="303" t="s">
        <v>169</v>
      </c>
      <c r="C28" s="304"/>
      <c r="D28" s="304"/>
      <c r="E28" s="304"/>
      <c r="F28" s="305"/>
      <c r="G28" s="311">
        <v>3</v>
      </c>
      <c r="H28" s="312"/>
      <c r="I28" s="312"/>
      <c r="J28" s="312"/>
      <c r="K28" s="312">
        <v>11</v>
      </c>
      <c r="L28" s="312"/>
      <c r="M28" s="312"/>
      <c r="N28" s="312"/>
      <c r="O28" s="312">
        <v>5</v>
      </c>
      <c r="P28" s="312"/>
      <c r="Q28" s="312"/>
      <c r="R28" s="312"/>
      <c r="S28" s="312">
        <v>9</v>
      </c>
      <c r="T28" s="312"/>
      <c r="U28" s="312"/>
      <c r="V28" s="312"/>
      <c r="W28" s="309"/>
      <c r="X28" s="309"/>
      <c r="Y28" s="309"/>
      <c r="Z28" s="309"/>
      <c r="AA28" s="317"/>
      <c r="AB28" s="318"/>
      <c r="AC28" s="99"/>
      <c r="AD28" s="91"/>
      <c r="AE28" s="98"/>
      <c r="AF28" s="64"/>
      <c r="AG28" s="64"/>
      <c r="AH28" s="62"/>
      <c r="AI28" s="64"/>
      <c r="AJ28" s="64"/>
      <c r="AO28" s="303" t="s">
        <v>169</v>
      </c>
      <c r="AP28" s="304"/>
      <c r="AQ28" s="304"/>
      <c r="AR28" s="304"/>
      <c r="AS28" s="305"/>
      <c r="AT28" s="311">
        <v>3</v>
      </c>
      <c r="AU28" s="312"/>
      <c r="AV28" s="312"/>
      <c r="AW28" s="312"/>
      <c r="AX28" s="312">
        <v>11</v>
      </c>
      <c r="AY28" s="312"/>
      <c r="AZ28" s="312"/>
      <c r="BA28" s="312"/>
      <c r="BB28" s="312">
        <v>5</v>
      </c>
      <c r="BC28" s="312"/>
      <c r="BD28" s="312"/>
      <c r="BE28" s="312"/>
      <c r="BF28" s="312">
        <v>9</v>
      </c>
      <c r="BG28" s="312"/>
      <c r="BH28" s="312"/>
      <c r="BI28" s="312"/>
      <c r="BJ28" s="309"/>
      <c r="BK28" s="309"/>
      <c r="BL28" s="309"/>
      <c r="BM28" s="309"/>
      <c r="BN28" s="317"/>
      <c r="BO28" s="318"/>
      <c r="BP28" s="99"/>
      <c r="BQ28" s="91"/>
      <c r="BR28" s="98"/>
      <c r="BS28" s="64"/>
      <c r="BT28" s="64"/>
      <c r="BU28" s="62"/>
      <c r="BV28" s="64"/>
      <c r="BW28" s="64"/>
    </row>
    <row r="29" spans="1:75" ht="19.95" customHeight="1">
      <c r="B29" s="303" t="s">
        <v>289</v>
      </c>
      <c r="C29" s="304"/>
      <c r="D29" s="304"/>
      <c r="E29" s="304"/>
      <c r="F29" s="305"/>
      <c r="G29" s="311">
        <v>10</v>
      </c>
      <c r="H29" s="312"/>
      <c r="I29" s="312"/>
      <c r="J29" s="312"/>
      <c r="K29" s="312">
        <v>4</v>
      </c>
      <c r="L29" s="312"/>
      <c r="M29" s="312"/>
      <c r="N29" s="312"/>
      <c r="O29" s="312">
        <v>12</v>
      </c>
      <c r="P29" s="312"/>
      <c r="Q29" s="312"/>
      <c r="R29" s="312"/>
      <c r="S29" s="312">
        <v>6</v>
      </c>
      <c r="T29" s="312"/>
      <c r="U29" s="312"/>
      <c r="V29" s="312"/>
      <c r="W29" s="314"/>
      <c r="X29" s="314"/>
      <c r="Y29" s="314"/>
      <c r="Z29" s="314"/>
      <c r="AA29" s="315"/>
      <c r="AB29" s="316"/>
      <c r="AC29" s="99"/>
      <c r="AD29" s="91"/>
      <c r="AE29" s="98"/>
      <c r="AF29" s="64"/>
      <c r="AG29" s="64"/>
      <c r="AH29" s="62"/>
      <c r="AI29" s="64"/>
      <c r="AJ29" s="64"/>
      <c r="AO29" s="303" t="s">
        <v>289</v>
      </c>
      <c r="AP29" s="304"/>
      <c r="AQ29" s="304"/>
      <c r="AR29" s="304"/>
      <c r="AS29" s="305"/>
      <c r="AT29" s="311">
        <v>10</v>
      </c>
      <c r="AU29" s="312"/>
      <c r="AV29" s="312"/>
      <c r="AW29" s="312"/>
      <c r="AX29" s="312">
        <v>4</v>
      </c>
      <c r="AY29" s="312"/>
      <c r="AZ29" s="312"/>
      <c r="BA29" s="312"/>
      <c r="BB29" s="312">
        <v>12</v>
      </c>
      <c r="BC29" s="312"/>
      <c r="BD29" s="312"/>
      <c r="BE29" s="312"/>
      <c r="BF29" s="312">
        <v>6</v>
      </c>
      <c r="BG29" s="312"/>
      <c r="BH29" s="312"/>
      <c r="BI29" s="312"/>
      <c r="BJ29" s="314"/>
      <c r="BK29" s="314"/>
      <c r="BL29" s="314"/>
      <c r="BM29" s="314"/>
      <c r="BN29" s="315"/>
      <c r="BO29" s="316"/>
      <c r="BP29" s="99"/>
      <c r="BQ29" s="91"/>
      <c r="BR29" s="98"/>
      <c r="BS29" s="64"/>
      <c r="BT29" s="64"/>
      <c r="BU29" s="62"/>
      <c r="BV29" s="64"/>
      <c r="BW29" s="64"/>
    </row>
    <row r="33" spans="2:75" ht="19.95" customHeight="1">
      <c r="B33" s="251" t="s">
        <v>170</v>
      </c>
      <c r="C33" s="251"/>
      <c r="D33" s="251"/>
      <c r="E33" s="251"/>
      <c r="F33" s="251"/>
      <c r="G33" s="251"/>
      <c r="H33" s="251"/>
      <c r="I33" s="251"/>
      <c r="J33" s="251"/>
      <c r="K33" s="80"/>
      <c r="AO33" s="251" t="s">
        <v>170</v>
      </c>
      <c r="AP33" s="251"/>
      <c r="AQ33" s="251"/>
      <c r="AR33" s="251"/>
      <c r="AS33" s="251"/>
      <c r="AT33" s="251"/>
      <c r="AU33" s="251"/>
      <c r="AV33" s="251"/>
      <c r="AW33" s="251"/>
      <c r="AX33" s="80"/>
    </row>
    <row r="35" spans="2:75" ht="19.95" customHeight="1" thickBot="1">
      <c r="B35" s="327"/>
      <c r="C35" s="328"/>
      <c r="D35" s="328"/>
      <c r="E35" s="328"/>
      <c r="F35" s="329"/>
      <c r="G35" s="255" t="str">
        <f>B36</f>
        <v>鶴岡６０</v>
      </c>
      <c r="H35" s="256"/>
      <c r="I35" s="256"/>
      <c r="J35" s="257"/>
      <c r="K35" s="258" t="str">
        <f>B37</f>
        <v>山形６０</v>
      </c>
      <c r="L35" s="330"/>
      <c r="M35" s="330"/>
      <c r="N35" s="331"/>
      <c r="O35" s="258" t="str">
        <f>B38</f>
        <v>酒田６０</v>
      </c>
      <c r="P35" s="256"/>
      <c r="Q35" s="256"/>
      <c r="R35" s="257"/>
      <c r="S35" s="258" t="str">
        <f>B39</f>
        <v>置賜６０</v>
      </c>
      <c r="T35" s="256"/>
      <c r="U35" s="256"/>
      <c r="V35" s="257"/>
      <c r="W35" s="258" t="str">
        <f>B40</f>
        <v>新庄６０</v>
      </c>
      <c r="X35" s="256"/>
      <c r="Y35" s="256"/>
      <c r="Z35" s="256"/>
      <c r="AA35" s="320">
        <f>B41</f>
        <v>0</v>
      </c>
      <c r="AB35" s="321"/>
      <c r="AC35" s="68" t="s">
        <v>160</v>
      </c>
      <c r="AD35" s="69" t="s">
        <v>161</v>
      </c>
      <c r="AE35" s="70" t="s">
        <v>162</v>
      </c>
      <c r="AF35" s="71" t="s">
        <v>163</v>
      </c>
      <c r="AG35" s="72" t="s">
        <v>164</v>
      </c>
      <c r="AH35" s="72" t="s">
        <v>165</v>
      </c>
      <c r="AI35" s="71" t="s">
        <v>166</v>
      </c>
      <c r="AJ35" s="71" t="s">
        <v>167</v>
      </c>
      <c r="AO35" s="327"/>
      <c r="AP35" s="328"/>
      <c r="AQ35" s="328"/>
      <c r="AR35" s="328"/>
      <c r="AS35" s="329"/>
      <c r="AT35" s="255" t="str">
        <f>AO36</f>
        <v>鶴岡６０</v>
      </c>
      <c r="AU35" s="256"/>
      <c r="AV35" s="256"/>
      <c r="AW35" s="257"/>
      <c r="AX35" s="258" t="str">
        <f>AO37</f>
        <v>山形６０</v>
      </c>
      <c r="AY35" s="330"/>
      <c r="AZ35" s="330"/>
      <c r="BA35" s="331"/>
      <c r="BB35" s="258" t="str">
        <f>AO38</f>
        <v>酒田６０</v>
      </c>
      <c r="BC35" s="256"/>
      <c r="BD35" s="256"/>
      <c r="BE35" s="257"/>
      <c r="BF35" s="258" t="str">
        <f>AO39</f>
        <v>置賜６０</v>
      </c>
      <c r="BG35" s="256"/>
      <c r="BH35" s="256"/>
      <c r="BI35" s="257"/>
      <c r="BJ35" s="258" t="str">
        <f>AO40</f>
        <v>新庄６０</v>
      </c>
      <c r="BK35" s="256"/>
      <c r="BL35" s="256"/>
      <c r="BM35" s="256"/>
      <c r="BN35" s="320">
        <f>AO41</f>
        <v>0</v>
      </c>
      <c r="BO35" s="321"/>
      <c r="BP35" s="68" t="s">
        <v>160</v>
      </c>
      <c r="BQ35" s="69" t="s">
        <v>161</v>
      </c>
      <c r="BR35" s="70" t="s">
        <v>162</v>
      </c>
      <c r="BS35" s="71" t="s">
        <v>163</v>
      </c>
      <c r="BT35" s="72" t="s">
        <v>164</v>
      </c>
      <c r="BU35" s="72" t="s">
        <v>165</v>
      </c>
      <c r="BV35" s="71" t="s">
        <v>166</v>
      </c>
      <c r="BW35" s="71" t="s">
        <v>167</v>
      </c>
    </row>
    <row r="36" spans="2:75" ht="19.95" customHeight="1" thickTop="1">
      <c r="B36" s="292" t="s">
        <v>173</v>
      </c>
      <c r="C36" s="293"/>
      <c r="D36" s="293"/>
      <c r="E36" s="293"/>
      <c r="F36" s="294"/>
      <c r="G36" s="322"/>
      <c r="H36" s="323"/>
      <c r="I36" s="323"/>
      <c r="J36" s="323"/>
      <c r="K36" s="297" t="s">
        <v>216</v>
      </c>
      <c r="L36" s="297"/>
      <c r="M36" s="297"/>
      <c r="N36" s="297"/>
      <c r="O36" s="324" t="s">
        <v>222</v>
      </c>
      <c r="P36" s="324"/>
      <c r="Q36" s="324"/>
      <c r="R36" s="324"/>
      <c r="S36" s="297" t="s">
        <v>225</v>
      </c>
      <c r="T36" s="297"/>
      <c r="U36" s="297"/>
      <c r="V36" s="297"/>
      <c r="W36" s="299" t="s">
        <v>218</v>
      </c>
      <c r="X36" s="299"/>
      <c r="Y36" s="299"/>
      <c r="Z36" s="299"/>
      <c r="AA36" s="325"/>
      <c r="AB36" s="326"/>
      <c r="AC36" s="73"/>
      <c r="AD36" s="74"/>
      <c r="AE36" s="75"/>
      <c r="AF36" s="75"/>
      <c r="AG36" s="75"/>
      <c r="AH36" s="74"/>
      <c r="AI36" s="75"/>
      <c r="AJ36" s="75"/>
      <c r="AO36" s="292" t="s">
        <v>173</v>
      </c>
      <c r="AP36" s="293"/>
      <c r="AQ36" s="293"/>
      <c r="AR36" s="293"/>
      <c r="AS36" s="294"/>
      <c r="AT36" s="322"/>
      <c r="AU36" s="323"/>
      <c r="AV36" s="323"/>
      <c r="AW36" s="323"/>
      <c r="AX36" s="297" t="s">
        <v>216</v>
      </c>
      <c r="AY36" s="297"/>
      <c r="AZ36" s="297"/>
      <c r="BA36" s="297"/>
      <c r="BB36" s="324" t="s">
        <v>222</v>
      </c>
      <c r="BC36" s="324"/>
      <c r="BD36" s="324"/>
      <c r="BE36" s="324"/>
      <c r="BF36" s="297" t="s">
        <v>225</v>
      </c>
      <c r="BG36" s="297"/>
      <c r="BH36" s="297"/>
      <c r="BI36" s="297"/>
      <c r="BJ36" s="299" t="s">
        <v>218</v>
      </c>
      <c r="BK36" s="299"/>
      <c r="BL36" s="299"/>
      <c r="BM36" s="299"/>
      <c r="BN36" s="325"/>
      <c r="BO36" s="326"/>
      <c r="BP36" s="73"/>
      <c r="BQ36" s="74"/>
      <c r="BR36" s="75"/>
      <c r="BS36" s="75"/>
      <c r="BT36" s="75"/>
      <c r="BU36" s="74"/>
      <c r="BV36" s="75"/>
      <c r="BW36" s="75"/>
    </row>
    <row r="37" spans="2:75" ht="19.95" customHeight="1">
      <c r="B37" s="303" t="s">
        <v>171</v>
      </c>
      <c r="C37" s="304"/>
      <c r="D37" s="304"/>
      <c r="E37" s="304"/>
      <c r="F37" s="305"/>
      <c r="G37" s="311">
        <v>1</v>
      </c>
      <c r="H37" s="312"/>
      <c r="I37" s="312"/>
      <c r="J37" s="312"/>
      <c r="K37" s="313"/>
      <c r="L37" s="313"/>
      <c r="M37" s="313"/>
      <c r="N37" s="313"/>
      <c r="O37" s="301" t="s">
        <v>219</v>
      </c>
      <c r="P37" s="301"/>
      <c r="Q37" s="301"/>
      <c r="R37" s="301"/>
      <c r="S37" s="301" t="s">
        <v>223</v>
      </c>
      <c r="T37" s="301"/>
      <c r="U37" s="301"/>
      <c r="V37" s="301"/>
      <c r="W37" s="301" t="s">
        <v>221</v>
      </c>
      <c r="X37" s="301"/>
      <c r="Y37" s="301"/>
      <c r="Z37" s="301"/>
      <c r="AA37" s="332"/>
      <c r="AB37" s="333"/>
      <c r="AC37" s="76"/>
      <c r="AD37" s="77"/>
      <c r="AE37" s="78"/>
      <c r="AF37" s="78"/>
      <c r="AG37" s="78"/>
      <c r="AH37" s="77"/>
      <c r="AI37" s="78"/>
      <c r="AJ37" s="78"/>
      <c r="AO37" s="303" t="s">
        <v>171</v>
      </c>
      <c r="AP37" s="304"/>
      <c r="AQ37" s="304"/>
      <c r="AR37" s="304"/>
      <c r="AS37" s="305"/>
      <c r="AT37" s="311">
        <v>1</v>
      </c>
      <c r="AU37" s="312"/>
      <c r="AV37" s="312"/>
      <c r="AW37" s="312"/>
      <c r="AX37" s="313"/>
      <c r="AY37" s="313"/>
      <c r="AZ37" s="313"/>
      <c r="BA37" s="313"/>
      <c r="BB37" s="301" t="s">
        <v>219</v>
      </c>
      <c r="BC37" s="301"/>
      <c r="BD37" s="301"/>
      <c r="BE37" s="301"/>
      <c r="BF37" s="301" t="s">
        <v>223</v>
      </c>
      <c r="BG37" s="301"/>
      <c r="BH37" s="301"/>
      <c r="BI37" s="301"/>
      <c r="BJ37" s="301" t="s">
        <v>221</v>
      </c>
      <c r="BK37" s="301"/>
      <c r="BL37" s="301"/>
      <c r="BM37" s="301"/>
      <c r="BN37" s="332"/>
      <c r="BO37" s="333"/>
      <c r="BP37" s="76"/>
      <c r="BQ37" s="77"/>
      <c r="BR37" s="78"/>
      <c r="BS37" s="78"/>
      <c r="BT37" s="78"/>
      <c r="BU37" s="77"/>
      <c r="BV37" s="78"/>
      <c r="BW37" s="78"/>
    </row>
    <row r="38" spans="2:75" ht="19.95" customHeight="1">
      <c r="B38" s="303" t="s">
        <v>229</v>
      </c>
      <c r="C38" s="304"/>
      <c r="D38" s="304"/>
      <c r="E38" s="304"/>
      <c r="F38" s="305"/>
      <c r="G38" s="311">
        <v>7</v>
      </c>
      <c r="H38" s="312"/>
      <c r="I38" s="312"/>
      <c r="J38" s="312"/>
      <c r="K38" s="308">
        <v>4</v>
      </c>
      <c r="L38" s="308"/>
      <c r="M38" s="308"/>
      <c r="N38" s="308"/>
      <c r="O38" s="334"/>
      <c r="P38" s="334"/>
      <c r="Q38" s="334"/>
      <c r="R38" s="334"/>
      <c r="S38" s="310" t="s">
        <v>217</v>
      </c>
      <c r="T38" s="310"/>
      <c r="U38" s="310"/>
      <c r="V38" s="310"/>
      <c r="W38" s="310" t="s">
        <v>224</v>
      </c>
      <c r="X38" s="310"/>
      <c r="Y38" s="310"/>
      <c r="Z38" s="310"/>
      <c r="AA38" s="332"/>
      <c r="AB38" s="333"/>
      <c r="AC38" s="76"/>
      <c r="AD38" s="77"/>
      <c r="AE38" s="78"/>
      <c r="AF38" s="78"/>
      <c r="AG38" s="78"/>
      <c r="AH38" s="77"/>
      <c r="AI38" s="78"/>
      <c r="AJ38" s="78"/>
      <c r="AO38" s="303" t="s">
        <v>229</v>
      </c>
      <c r="AP38" s="304"/>
      <c r="AQ38" s="304"/>
      <c r="AR38" s="304"/>
      <c r="AS38" s="305"/>
      <c r="AT38" s="311">
        <v>7</v>
      </c>
      <c r="AU38" s="312"/>
      <c r="AV38" s="312"/>
      <c r="AW38" s="312"/>
      <c r="AX38" s="308">
        <v>4</v>
      </c>
      <c r="AY38" s="308"/>
      <c r="AZ38" s="308"/>
      <c r="BA38" s="308"/>
      <c r="BB38" s="334"/>
      <c r="BC38" s="334"/>
      <c r="BD38" s="334"/>
      <c r="BE38" s="334"/>
      <c r="BF38" s="310" t="s">
        <v>217</v>
      </c>
      <c r="BG38" s="310"/>
      <c r="BH38" s="310"/>
      <c r="BI38" s="310"/>
      <c r="BJ38" s="310" t="s">
        <v>224</v>
      </c>
      <c r="BK38" s="310"/>
      <c r="BL38" s="310"/>
      <c r="BM38" s="310"/>
      <c r="BN38" s="332"/>
      <c r="BO38" s="333"/>
      <c r="BP38" s="76"/>
      <c r="BQ38" s="77"/>
      <c r="BR38" s="78"/>
      <c r="BS38" s="78"/>
      <c r="BT38" s="78"/>
      <c r="BU38" s="77"/>
      <c r="BV38" s="78"/>
      <c r="BW38" s="78"/>
    </row>
    <row r="39" spans="2:75" ht="19.95" customHeight="1">
      <c r="B39" s="303" t="s">
        <v>172</v>
      </c>
      <c r="C39" s="304"/>
      <c r="D39" s="304"/>
      <c r="E39" s="304"/>
      <c r="F39" s="305"/>
      <c r="G39" s="319">
        <v>10</v>
      </c>
      <c r="H39" s="308"/>
      <c r="I39" s="308"/>
      <c r="J39" s="308"/>
      <c r="K39" s="312">
        <v>8</v>
      </c>
      <c r="L39" s="312"/>
      <c r="M39" s="312"/>
      <c r="N39" s="312"/>
      <c r="O39" s="308">
        <v>2</v>
      </c>
      <c r="P39" s="308"/>
      <c r="Q39" s="308"/>
      <c r="R39" s="308"/>
      <c r="S39" s="313"/>
      <c r="T39" s="313"/>
      <c r="U39" s="313"/>
      <c r="V39" s="313"/>
      <c r="W39" s="310" t="s">
        <v>220</v>
      </c>
      <c r="X39" s="310"/>
      <c r="Y39" s="310"/>
      <c r="Z39" s="310"/>
      <c r="AA39" s="332"/>
      <c r="AB39" s="333"/>
      <c r="AC39" s="79"/>
      <c r="AD39" s="77"/>
      <c r="AE39" s="78"/>
      <c r="AF39" s="78"/>
      <c r="AG39" s="78"/>
      <c r="AH39" s="77"/>
      <c r="AI39" s="78"/>
      <c r="AJ39" s="78"/>
      <c r="AO39" s="303" t="s">
        <v>172</v>
      </c>
      <c r="AP39" s="304"/>
      <c r="AQ39" s="304"/>
      <c r="AR39" s="304"/>
      <c r="AS39" s="305"/>
      <c r="AT39" s="319">
        <v>10</v>
      </c>
      <c r="AU39" s="308"/>
      <c r="AV39" s="308"/>
      <c r="AW39" s="308"/>
      <c r="AX39" s="312">
        <v>8</v>
      </c>
      <c r="AY39" s="312"/>
      <c r="AZ39" s="312"/>
      <c r="BA39" s="312"/>
      <c r="BB39" s="308">
        <v>2</v>
      </c>
      <c r="BC39" s="308"/>
      <c r="BD39" s="308"/>
      <c r="BE39" s="308"/>
      <c r="BF39" s="313"/>
      <c r="BG39" s="313"/>
      <c r="BH39" s="313"/>
      <c r="BI39" s="313"/>
      <c r="BJ39" s="310" t="s">
        <v>220</v>
      </c>
      <c r="BK39" s="310"/>
      <c r="BL39" s="310"/>
      <c r="BM39" s="310"/>
      <c r="BN39" s="332"/>
      <c r="BO39" s="333"/>
      <c r="BP39" s="79"/>
      <c r="BQ39" s="77"/>
      <c r="BR39" s="78"/>
      <c r="BS39" s="78"/>
      <c r="BT39" s="78"/>
      <c r="BU39" s="77"/>
      <c r="BV39" s="78"/>
      <c r="BW39" s="78"/>
    </row>
    <row r="40" spans="2:75" ht="19.95" customHeight="1">
      <c r="B40" s="303" t="s">
        <v>215</v>
      </c>
      <c r="C40" s="304"/>
      <c r="D40" s="304"/>
      <c r="E40" s="304"/>
      <c r="F40" s="305"/>
      <c r="G40" s="311">
        <v>3</v>
      </c>
      <c r="H40" s="312"/>
      <c r="I40" s="312"/>
      <c r="J40" s="312"/>
      <c r="K40" s="312">
        <v>6</v>
      </c>
      <c r="L40" s="312"/>
      <c r="M40" s="312"/>
      <c r="N40" s="312"/>
      <c r="O40" s="312">
        <v>9</v>
      </c>
      <c r="P40" s="312"/>
      <c r="Q40" s="312"/>
      <c r="R40" s="312"/>
      <c r="S40" s="312">
        <v>5</v>
      </c>
      <c r="T40" s="312"/>
      <c r="U40" s="312"/>
      <c r="V40" s="312"/>
      <c r="W40" s="334"/>
      <c r="X40" s="334"/>
      <c r="Y40" s="334"/>
      <c r="Z40" s="334"/>
      <c r="AA40" s="344"/>
      <c r="AB40" s="345"/>
      <c r="AC40" s="76"/>
      <c r="AD40" s="74"/>
      <c r="AE40" s="75"/>
      <c r="AF40" s="78"/>
      <c r="AG40" s="78"/>
      <c r="AH40" s="77"/>
      <c r="AI40" s="78"/>
      <c r="AJ40" s="78"/>
      <c r="AO40" s="303" t="s">
        <v>215</v>
      </c>
      <c r="AP40" s="304"/>
      <c r="AQ40" s="304"/>
      <c r="AR40" s="304"/>
      <c r="AS40" s="305"/>
      <c r="AT40" s="311">
        <v>3</v>
      </c>
      <c r="AU40" s="312"/>
      <c r="AV40" s="312"/>
      <c r="AW40" s="312"/>
      <c r="AX40" s="312">
        <v>6</v>
      </c>
      <c r="AY40" s="312"/>
      <c r="AZ40" s="312"/>
      <c r="BA40" s="312"/>
      <c r="BB40" s="312">
        <v>9</v>
      </c>
      <c r="BC40" s="312"/>
      <c r="BD40" s="312"/>
      <c r="BE40" s="312"/>
      <c r="BF40" s="312">
        <v>5</v>
      </c>
      <c r="BG40" s="312"/>
      <c r="BH40" s="312"/>
      <c r="BI40" s="312"/>
      <c r="BJ40" s="334"/>
      <c r="BK40" s="334"/>
      <c r="BL40" s="334"/>
      <c r="BM40" s="334"/>
      <c r="BN40" s="344"/>
      <c r="BO40" s="345"/>
      <c r="BP40" s="76"/>
      <c r="BQ40" s="74"/>
      <c r="BR40" s="75"/>
      <c r="BS40" s="78"/>
      <c r="BT40" s="78"/>
      <c r="BU40" s="77"/>
      <c r="BV40" s="78"/>
      <c r="BW40" s="78"/>
    </row>
    <row r="41" spans="2:75" ht="19.95" hidden="1" customHeight="1">
      <c r="B41" s="339"/>
      <c r="C41" s="340"/>
      <c r="D41" s="340"/>
      <c r="E41" s="340"/>
      <c r="F41" s="341"/>
      <c r="G41" s="342"/>
      <c r="H41" s="343"/>
      <c r="I41" s="343"/>
      <c r="J41" s="343"/>
      <c r="K41" s="343"/>
      <c r="L41" s="343"/>
      <c r="M41" s="343"/>
      <c r="N41" s="343"/>
      <c r="O41" s="343"/>
      <c r="P41" s="343"/>
      <c r="Q41" s="343"/>
      <c r="R41" s="343"/>
      <c r="S41" s="343"/>
      <c r="T41" s="343"/>
      <c r="U41" s="343"/>
      <c r="V41" s="343"/>
      <c r="W41" s="343"/>
      <c r="X41" s="343"/>
      <c r="Y41" s="343"/>
      <c r="Z41" s="343"/>
      <c r="AA41" s="335"/>
      <c r="AB41" s="336"/>
      <c r="AC41" s="104"/>
      <c r="AD41" s="105"/>
      <c r="AE41" s="106"/>
      <c r="AF41" s="107"/>
      <c r="AG41" s="107"/>
      <c r="AH41" s="108"/>
      <c r="AI41" s="107"/>
      <c r="AJ41" s="107"/>
      <c r="AO41" s="339"/>
      <c r="AP41" s="340"/>
      <c r="AQ41" s="340"/>
      <c r="AR41" s="340"/>
      <c r="AS41" s="341"/>
      <c r="AT41" s="342"/>
      <c r="AU41" s="343"/>
      <c r="AV41" s="343"/>
      <c r="AW41" s="343"/>
      <c r="AX41" s="343"/>
      <c r="AY41" s="343"/>
      <c r="AZ41" s="343"/>
      <c r="BA41" s="343"/>
      <c r="BB41" s="343"/>
      <c r="BC41" s="343"/>
      <c r="BD41" s="343"/>
      <c r="BE41" s="343"/>
      <c r="BF41" s="343"/>
      <c r="BG41" s="343"/>
      <c r="BH41" s="343"/>
      <c r="BI41" s="343"/>
      <c r="BJ41" s="343"/>
      <c r="BK41" s="343"/>
      <c r="BL41" s="343"/>
      <c r="BM41" s="343"/>
      <c r="BN41" s="335"/>
      <c r="BO41" s="336"/>
      <c r="BP41" s="104"/>
      <c r="BQ41" s="105"/>
      <c r="BR41" s="106"/>
      <c r="BS41" s="107"/>
      <c r="BT41" s="107"/>
      <c r="BU41" s="108"/>
      <c r="BV41" s="107"/>
      <c r="BW41" s="107"/>
    </row>
  </sheetData>
  <mergeCells count="313">
    <mergeCell ref="AO41:AS41"/>
    <mergeCell ref="AT41:AW41"/>
    <mergeCell ref="AX41:BA41"/>
    <mergeCell ref="BB41:BE41"/>
    <mergeCell ref="BF41:BI41"/>
    <mergeCell ref="BJ41:BM41"/>
    <mergeCell ref="BN41:BO41"/>
    <mergeCell ref="B12:F13"/>
    <mergeCell ref="B14:F15"/>
    <mergeCell ref="B16:F17"/>
    <mergeCell ref="AJ12:AJ13"/>
    <mergeCell ref="AJ14:AJ15"/>
    <mergeCell ref="AJ16:AJ17"/>
    <mergeCell ref="AO39:AS39"/>
    <mergeCell ref="AT39:AW39"/>
    <mergeCell ref="AX39:BA39"/>
    <mergeCell ref="BB39:BE39"/>
    <mergeCell ref="BF39:BI39"/>
    <mergeCell ref="BJ39:BM39"/>
    <mergeCell ref="BN39:BO39"/>
    <mergeCell ref="AO40:AS40"/>
    <mergeCell ref="AT40:AW40"/>
    <mergeCell ref="AX40:BA40"/>
    <mergeCell ref="BB40:BE40"/>
    <mergeCell ref="BF40:BI40"/>
    <mergeCell ref="BJ40:BM40"/>
    <mergeCell ref="BN40:BO40"/>
    <mergeCell ref="AO37:AS37"/>
    <mergeCell ref="AT37:AW37"/>
    <mergeCell ref="AX37:BA37"/>
    <mergeCell ref="BB37:BE37"/>
    <mergeCell ref="BF37:BI37"/>
    <mergeCell ref="BJ37:BM37"/>
    <mergeCell ref="BN37:BO37"/>
    <mergeCell ref="AO38:AS38"/>
    <mergeCell ref="AT38:AW38"/>
    <mergeCell ref="AX38:BA38"/>
    <mergeCell ref="BB38:BE38"/>
    <mergeCell ref="BF38:BI38"/>
    <mergeCell ref="BJ38:BM38"/>
    <mergeCell ref="BN38:BO38"/>
    <mergeCell ref="AO33:AW33"/>
    <mergeCell ref="AO35:AS35"/>
    <mergeCell ref="AT35:AW35"/>
    <mergeCell ref="AX35:BA35"/>
    <mergeCell ref="BB35:BE35"/>
    <mergeCell ref="BF35:BI35"/>
    <mergeCell ref="BJ35:BM35"/>
    <mergeCell ref="BN35:BO35"/>
    <mergeCell ref="AO36:AS36"/>
    <mergeCell ref="AT36:AW36"/>
    <mergeCell ref="AX36:BA36"/>
    <mergeCell ref="BB36:BE36"/>
    <mergeCell ref="BF36:BI36"/>
    <mergeCell ref="BJ36:BM36"/>
    <mergeCell ref="BN36:BO36"/>
    <mergeCell ref="AO28:AS28"/>
    <mergeCell ref="AT28:AW28"/>
    <mergeCell ref="AX28:BA28"/>
    <mergeCell ref="BB28:BE28"/>
    <mergeCell ref="BF28:BI28"/>
    <mergeCell ref="BJ28:BM28"/>
    <mergeCell ref="BN28:BO28"/>
    <mergeCell ref="AO29:AS29"/>
    <mergeCell ref="AT29:AW29"/>
    <mergeCell ref="AX29:BA29"/>
    <mergeCell ref="BB29:BE29"/>
    <mergeCell ref="BF29:BI29"/>
    <mergeCell ref="BJ29:BM29"/>
    <mergeCell ref="BN29:BO29"/>
    <mergeCell ref="AO26:AS26"/>
    <mergeCell ref="AT26:AW26"/>
    <mergeCell ref="AX26:BA26"/>
    <mergeCell ref="BB26:BE26"/>
    <mergeCell ref="BF26:BI26"/>
    <mergeCell ref="BJ26:BM26"/>
    <mergeCell ref="BN26:BO26"/>
    <mergeCell ref="AO27:AS27"/>
    <mergeCell ref="AT27:AW27"/>
    <mergeCell ref="AX27:BA27"/>
    <mergeCell ref="BB27:BE27"/>
    <mergeCell ref="BF27:BI27"/>
    <mergeCell ref="BJ27:BM27"/>
    <mergeCell ref="BN27:BO27"/>
    <mergeCell ref="AO24:AS24"/>
    <mergeCell ref="AT24:AW24"/>
    <mergeCell ref="AX24:BA24"/>
    <mergeCell ref="BB24:BE24"/>
    <mergeCell ref="BF24:BI24"/>
    <mergeCell ref="BJ24:BM24"/>
    <mergeCell ref="BN24:BO24"/>
    <mergeCell ref="AO25:AS25"/>
    <mergeCell ref="AT25:AW25"/>
    <mergeCell ref="AX25:BA25"/>
    <mergeCell ref="BB25:BE25"/>
    <mergeCell ref="BF25:BI25"/>
    <mergeCell ref="BJ25:BM25"/>
    <mergeCell ref="BN25:BO25"/>
    <mergeCell ref="AO17:AS17"/>
    <mergeCell ref="AT17:AW17"/>
    <mergeCell ref="AX17:BA17"/>
    <mergeCell ref="BB17:BE17"/>
    <mergeCell ref="BF17:BI17"/>
    <mergeCell ref="BJ17:BM17"/>
    <mergeCell ref="BN17:BO17"/>
    <mergeCell ref="AO21:AX21"/>
    <mergeCell ref="AO23:AS23"/>
    <mergeCell ref="AT23:AW23"/>
    <mergeCell ref="AX23:BA23"/>
    <mergeCell ref="BB23:BE23"/>
    <mergeCell ref="BF23:BI23"/>
    <mergeCell ref="BJ23:BM23"/>
    <mergeCell ref="BN23:BO23"/>
    <mergeCell ref="AO2:BW2"/>
    <mergeCell ref="BN4:BW4"/>
    <mergeCell ref="BN5:BW5"/>
    <mergeCell ref="BN6:BW6"/>
    <mergeCell ref="BN7:BW7"/>
    <mergeCell ref="AO9:AX9"/>
    <mergeCell ref="AO11:AS11"/>
    <mergeCell ref="AT11:AW11"/>
    <mergeCell ref="AX11:BA11"/>
    <mergeCell ref="BB11:BE11"/>
    <mergeCell ref="BF11:BI11"/>
    <mergeCell ref="BJ11:BM11"/>
    <mergeCell ref="BN11:BO11"/>
    <mergeCell ref="AO12:AS12"/>
    <mergeCell ref="AT12:AW12"/>
    <mergeCell ref="AX12:BA12"/>
    <mergeCell ref="BB12:BE12"/>
    <mergeCell ref="AO16:AS16"/>
    <mergeCell ref="AT16:AW16"/>
    <mergeCell ref="AX16:BA16"/>
    <mergeCell ref="BB16:BE16"/>
    <mergeCell ref="BF16:BI16"/>
    <mergeCell ref="BF12:BI12"/>
    <mergeCell ref="BB14:BE14"/>
    <mergeCell ref="BF14:BI14"/>
    <mergeCell ref="AO15:AS15"/>
    <mergeCell ref="AT15:AW15"/>
    <mergeCell ref="AX15:BA15"/>
    <mergeCell ref="BB15:BE15"/>
    <mergeCell ref="BF15:BI15"/>
    <mergeCell ref="BJ16:BM16"/>
    <mergeCell ref="BN16:BO16"/>
    <mergeCell ref="AO13:AS13"/>
    <mergeCell ref="AT13:AW13"/>
    <mergeCell ref="AX13:BA13"/>
    <mergeCell ref="BB13:BE13"/>
    <mergeCell ref="BF13:BI13"/>
    <mergeCell ref="BJ13:BM13"/>
    <mergeCell ref="BN13:BO13"/>
    <mergeCell ref="AO14:AS14"/>
    <mergeCell ref="AT14:AW14"/>
    <mergeCell ref="AX14:BA14"/>
    <mergeCell ref="BJ14:BM14"/>
    <mergeCell ref="BN14:BO14"/>
    <mergeCell ref="BJ15:BM15"/>
    <mergeCell ref="BN15:BO15"/>
    <mergeCell ref="BJ12:BM12"/>
    <mergeCell ref="BN12:BO12"/>
    <mergeCell ref="AA41:AB41"/>
    <mergeCell ref="AA4:AJ4"/>
    <mergeCell ref="AA5:AJ5"/>
    <mergeCell ref="AA6:AJ6"/>
    <mergeCell ref="AA7:AJ7"/>
    <mergeCell ref="B2:AJ2"/>
    <mergeCell ref="B41:F41"/>
    <mergeCell ref="G41:J41"/>
    <mergeCell ref="K41:N41"/>
    <mergeCell ref="O41:R41"/>
    <mergeCell ref="S41:V41"/>
    <mergeCell ref="W41:Z41"/>
    <mergeCell ref="AA39:AB39"/>
    <mergeCell ref="B40:F40"/>
    <mergeCell ref="G40:J40"/>
    <mergeCell ref="K40:N40"/>
    <mergeCell ref="O40:R40"/>
    <mergeCell ref="S40:V40"/>
    <mergeCell ref="W40:Z40"/>
    <mergeCell ref="AA40:AB40"/>
    <mergeCell ref="B39:F39"/>
    <mergeCell ref="G39:J39"/>
    <mergeCell ref="K39:N39"/>
    <mergeCell ref="O39:R39"/>
    <mergeCell ref="S39:V39"/>
    <mergeCell ref="W39:Z39"/>
    <mergeCell ref="AA37:AB37"/>
    <mergeCell ref="B38:F38"/>
    <mergeCell ref="G38:J38"/>
    <mergeCell ref="K38:N38"/>
    <mergeCell ref="O38:R38"/>
    <mergeCell ref="S38:V38"/>
    <mergeCell ref="W38:Z38"/>
    <mergeCell ref="AA38:AB38"/>
    <mergeCell ref="B37:F37"/>
    <mergeCell ref="G37:J37"/>
    <mergeCell ref="K37:N37"/>
    <mergeCell ref="O37:R37"/>
    <mergeCell ref="S37:V37"/>
    <mergeCell ref="W37:Z37"/>
    <mergeCell ref="AA35:AB35"/>
    <mergeCell ref="B36:F36"/>
    <mergeCell ref="G36:J36"/>
    <mergeCell ref="K36:N36"/>
    <mergeCell ref="O36:R36"/>
    <mergeCell ref="S36:V36"/>
    <mergeCell ref="W36:Z36"/>
    <mergeCell ref="AA36:AB36"/>
    <mergeCell ref="B35:F35"/>
    <mergeCell ref="G35:J35"/>
    <mergeCell ref="K35:N35"/>
    <mergeCell ref="O35:R35"/>
    <mergeCell ref="S35:V35"/>
    <mergeCell ref="W35:Z35"/>
    <mergeCell ref="AA29:AB29"/>
    <mergeCell ref="B33:J33"/>
    <mergeCell ref="B29:F29"/>
    <mergeCell ref="G29:J29"/>
    <mergeCell ref="K29:N29"/>
    <mergeCell ref="O29:R29"/>
    <mergeCell ref="S29:V29"/>
    <mergeCell ref="W29:Z29"/>
    <mergeCell ref="AA27:AB27"/>
    <mergeCell ref="B28:F28"/>
    <mergeCell ref="G28:J28"/>
    <mergeCell ref="K28:N28"/>
    <mergeCell ref="O28:R28"/>
    <mergeCell ref="S28:V28"/>
    <mergeCell ref="W28:Z28"/>
    <mergeCell ref="AA28:AB28"/>
    <mergeCell ref="B27:F27"/>
    <mergeCell ref="G27:J27"/>
    <mergeCell ref="K27:N27"/>
    <mergeCell ref="O27:R27"/>
    <mergeCell ref="S27:V27"/>
    <mergeCell ref="W27:Z27"/>
    <mergeCell ref="AA25:AB25"/>
    <mergeCell ref="B26:F26"/>
    <mergeCell ref="G26:J26"/>
    <mergeCell ref="K26:N26"/>
    <mergeCell ref="O26:R26"/>
    <mergeCell ref="S26:V26"/>
    <mergeCell ref="W26:Z26"/>
    <mergeCell ref="AA26:AB26"/>
    <mergeCell ref="B25:F25"/>
    <mergeCell ref="G25:J25"/>
    <mergeCell ref="K25:N25"/>
    <mergeCell ref="O25:R25"/>
    <mergeCell ref="S25:V25"/>
    <mergeCell ref="W25:Z25"/>
    <mergeCell ref="W23:Z23"/>
    <mergeCell ref="AA23:AB23"/>
    <mergeCell ref="G16:J17"/>
    <mergeCell ref="K16:N17"/>
    <mergeCell ref="O16:R17"/>
    <mergeCell ref="S16:V17"/>
    <mergeCell ref="B24:F24"/>
    <mergeCell ref="G24:J24"/>
    <mergeCell ref="K24:N24"/>
    <mergeCell ref="O24:R24"/>
    <mergeCell ref="S24:V24"/>
    <mergeCell ref="W24:Z24"/>
    <mergeCell ref="AA24:AB24"/>
    <mergeCell ref="O14:R15"/>
    <mergeCell ref="K14:N15"/>
    <mergeCell ref="G14:J15"/>
    <mergeCell ref="B21:K21"/>
    <mergeCell ref="B23:F23"/>
    <mergeCell ref="G23:J23"/>
    <mergeCell ref="K23:N23"/>
    <mergeCell ref="O23:R23"/>
    <mergeCell ref="S23:V23"/>
    <mergeCell ref="B9:K9"/>
    <mergeCell ref="B11:F11"/>
    <mergeCell ref="G11:J11"/>
    <mergeCell ref="K11:N11"/>
    <mergeCell ref="O11:R11"/>
    <mergeCell ref="S11:V11"/>
    <mergeCell ref="W11:Z11"/>
    <mergeCell ref="AA11:AB11"/>
    <mergeCell ref="G12:J13"/>
    <mergeCell ref="K12:N13"/>
    <mergeCell ref="O12:R13"/>
    <mergeCell ref="S12:V13"/>
    <mergeCell ref="W12:Z13"/>
    <mergeCell ref="AC12:AC13"/>
    <mergeCell ref="AA12:AB13"/>
    <mergeCell ref="AD12:AD13"/>
    <mergeCell ref="AE12:AE13"/>
    <mergeCell ref="AF12:AF13"/>
    <mergeCell ref="AG12:AG13"/>
    <mergeCell ref="AH12:AH13"/>
    <mergeCell ref="AI12:AI13"/>
    <mergeCell ref="S14:V15"/>
    <mergeCell ref="W14:Z15"/>
    <mergeCell ref="AA14:AB15"/>
    <mergeCell ref="AC14:AC15"/>
    <mergeCell ref="AD14:AD15"/>
    <mergeCell ref="AE14:AE15"/>
    <mergeCell ref="AF14:AF15"/>
    <mergeCell ref="AG14:AG15"/>
    <mergeCell ref="AH14:AH15"/>
    <mergeCell ref="AI14:AI15"/>
    <mergeCell ref="W16:Z17"/>
    <mergeCell ref="AA16:AB17"/>
    <mergeCell ref="AC16:AC17"/>
    <mergeCell ref="AD16:AD17"/>
    <mergeCell ref="AE16:AE17"/>
    <mergeCell ref="AF16:AF17"/>
    <mergeCell ref="AG16:AG17"/>
    <mergeCell ref="AH16:AH17"/>
    <mergeCell ref="AI16:AI17"/>
  </mergeCells>
  <phoneticPr fontId="3"/>
  <pageMargins left="0.78740157480314965" right="0.59055118110236227" top="0.78740157480314965" bottom="0.78740157480314965"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C7EC-1C17-4898-863A-4A619682A9CB}">
  <sheetPr>
    <tabColor rgb="FFFFFF00"/>
  </sheetPr>
  <dimension ref="A1:N39"/>
  <sheetViews>
    <sheetView view="pageBreakPreview" topLeftCell="A11" zoomScaleNormal="100" zoomScaleSheetLayoutView="100" workbookViewId="0">
      <selection activeCell="F18" sqref="F18"/>
    </sheetView>
  </sheetViews>
  <sheetFormatPr defaultRowHeight="18" customHeight="1"/>
  <cols>
    <col min="1" max="1" width="4.69921875" style="59" customWidth="1"/>
    <col min="2" max="2" width="12.69921875" style="59" customWidth="1"/>
    <col min="3" max="3" width="5.69921875" style="59" customWidth="1"/>
    <col min="4" max="4" width="14.69921875" style="59" customWidth="1"/>
    <col min="5" max="5" width="10.69921875" style="59" customWidth="1"/>
    <col min="6" max="7" width="14.69921875" style="59" customWidth="1"/>
    <col min="8" max="9" width="1.69921875" style="59" customWidth="1"/>
    <col min="10" max="13" width="8.796875" style="59"/>
    <col min="14" max="14" width="8.796875" style="117"/>
    <col min="15" max="232" width="8.796875" style="59"/>
    <col min="233" max="235" width="0" style="59" hidden="1" customWidth="1"/>
    <col min="236" max="236" width="4.59765625" style="59" customWidth="1"/>
    <col min="237" max="237" width="10.59765625" style="59" customWidth="1"/>
    <col min="238" max="238" width="5.59765625" style="59" customWidth="1"/>
    <col min="239" max="239" width="17.59765625" style="59" customWidth="1"/>
    <col min="240" max="240" width="10.59765625" style="59" customWidth="1"/>
    <col min="241" max="242" width="17.59765625" style="59" customWidth="1"/>
    <col min="243" max="245" width="0" style="59" hidden="1" customWidth="1"/>
    <col min="246" max="488" width="8.796875" style="59"/>
    <col min="489" max="491" width="0" style="59" hidden="1" customWidth="1"/>
    <col min="492" max="492" width="4.59765625" style="59" customWidth="1"/>
    <col min="493" max="493" width="10.59765625" style="59" customWidth="1"/>
    <col min="494" max="494" width="5.59765625" style="59" customWidth="1"/>
    <col min="495" max="495" width="17.59765625" style="59" customWidth="1"/>
    <col min="496" max="496" width="10.59765625" style="59" customWidth="1"/>
    <col min="497" max="498" width="17.59765625" style="59" customWidth="1"/>
    <col min="499" max="501" width="0" style="59" hidden="1" customWidth="1"/>
    <col min="502" max="744" width="8.796875" style="59"/>
    <col min="745" max="747" width="0" style="59" hidden="1" customWidth="1"/>
    <col min="748" max="748" width="4.59765625" style="59" customWidth="1"/>
    <col min="749" max="749" width="10.59765625" style="59" customWidth="1"/>
    <col min="750" max="750" width="5.59765625" style="59" customWidth="1"/>
    <col min="751" max="751" width="17.59765625" style="59" customWidth="1"/>
    <col min="752" max="752" width="10.59765625" style="59" customWidth="1"/>
    <col min="753" max="754" width="17.59765625" style="59" customWidth="1"/>
    <col min="755" max="757" width="0" style="59" hidden="1" customWidth="1"/>
    <col min="758" max="1000" width="8.796875" style="59"/>
    <col min="1001" max="1003" width="0" style="59" hidden="1" customWidth="1"/>
    <col min="1004" max="1004" width="4.59765625" style="59" customWidth="1"/>
    <col min="1005" max="1005" width="10.59765625" style="59" customWidth="1"/>
    <col min="1006" max="1006" width="5.59765625" style="59" customWidth="1"/>
    <col min="1007" max="1007" width="17.59765625" style="59" customWidth="1"/>
    <col min="1008" max="1008" width="10.59765625" style="59" customWidth="1"/>
    <col min="1009" max="1010" width="17.59765625" style="59" customWidth="1"/>
    <col min="1011" max="1013" width="0" style="59" hidden="1" customWidth="1"/>
    <col min="1014" max="1256" width="8.796875" style="59"/>
    <col min="1257" max="1259" width="0" style="59" hidden="1" customWidth="1"/>
    <col min="1260" max="1260" width="4.59765625" style="59" customWidth="1"/>
    <col min="1261" max="1261" width="10.59765625" style="59" customWidth="1"/>
    <col min="1262" max="1262" width="5.59765625" style="59" customWidth="1"/>
    <col min="1263" max="1263" width="17.59765625" style="59" customWidth="1"/>
    <col min="1264" max="1264" width="10.59765625" style="59" customWidth="1"/>
    <col min="1265" max="1266" width="17.59765625" style="59" customWidth="1"/>
    <col min="1267" max="1269" width="0" style="59" hidden="1" customWidth="1"/>
    <col min="1270" max="1512" width="8.796875" style="59"/>
    <col min="1513" max="1515" width="0" style="59" hidden="1" customWidth="1"/>
    <col min="1516" max="1516" width="4.59765625" style="59" customWidth="1"/>
    <col min="1517" max="1517" width="10.59765625" style="59" customWidth="1"/>
    <col min="1518" max="1518" width="5.59765625" style="59" customWidth="1"/>
    <col min="1519" max="1519" width="17.59765625" style="59" customWidth="1"/>
    <col min="1520" max="1520" width="10.59765625" style="59" customWidth="1"/>
    <col min="1521" max="1522" width="17.59765625" style="59" customWidth="1"/>
    <col min="1523" max="1525" width="0" style="59" hidden="1" customWidth="1"/>
    <col min="1526" max="1768" width="8.796875" style="59"/>
    <col min="1769" max="1771" width="0" style="59" hidden="1" customWidth="1"/>
    <col min="1772" max="1772" width="4.59765625" style="59" customWidth="1"/>
    <col min="1773" max="1773" width="10.59765625" style="59" customWidth="1"/>
    <col min="1774" max="1774" width="5.59765625" style="59" customWidth="1"/>
    <col min="1775" max="1775" width="17.59765625" style="59" customWidth="1"/>
    <col min="1776" max="1776" width="10.59765625" style="59" customWidth="1"/>
    <col min="1777" max="1778" width="17.59765625" style="59" customWidth="1"/>
    <col min="1779" max="1781" width="0" style="59" hidden="1" customWidth="1"/>
    <col min="1782" max="2024" width="8.796875" style="59"/>
    <col min="2025" max="2027" width="0" style="59" hidden="1" customWidth="1"/>
    <col min="2028" max="2028" width="4.59765625" style="59" customWidth="1"/>
    <col min="2029" max="2029" width="10.59765625" style="59" customWidth="1"/>
    <col min="2030" max="2030" width="5.59765625" style="59" customWidth="1"/>
    <col min="2031" max="2031" width="17.59765625" style="59" customWidth="1"/>
    <col min="2032" max="2032" width="10.59765625" style="59" customWidth="1"/>
    <col min="2033" max="2034" width="17.59765625" style="59" customWidth="1"/>
    <col min="2035" max="2037" width="0" style="59" hidden="1" customWidth="1"/>
    <col min="2038" max="2280" width="8.796875" style="59"/>
    <col min="2281" max="2283" width="0" style="59" hidden="1" customWidth="1"/>
    <col min="2284" max="2284" width="4.59765625" style="59" customWidth="1"/>
    <col min="2285" max="2285" width="10.59765625" style="59" customWidth="1"/>
    <col min="2286" max="2286" width="5.59765625" style="59" customWidth="1"/>
    <col min="2287" max="2287" width="17.59765625" style="59" customWidth="1"/>
    <col min="2288" max="2288" width="10.59765625" style="59" customWidth="1"/>
    <col min="2289" max="2290" width="17.59765625" style="59" customWidth="1"/>
    <col min="2291" max="2293" width="0" style="59" hidden="1" customWidth="1"/>
    <col min="2294" max="2536" width="8.796875" style="59"/>
    <col min="2537" max="2539" width="0" style="59" hidden="1" customWidth="1"/>
    <col min="2540" max="2540" width="4.59765625" style="59" customWidth="1"/>
    <col min="2541" max="2541" width="10.59765625" style="59" customWidth="1"/>
    <col min="2542" max="2542" width="5.59765625" style="59" customWidth="1"/>
    <col min="2543" max="2543" width="17.59765625" style="59" customWidth="1"/>
    <col min="2544" max="2544" width="10.59765625" style="59" customWidth="1"/>
    <col min="2545" max="2546" width="17.59765625" style="59" customWidth="1"/>
    <col min="2547" max="2549" width="0" style="59" hidden="1" customWidth="1"/>
    <col min="2550" max="2792" width="8.796875" style="59"/>
    <col min="2793" max="2795" width="0" style="59" hidden="1" customWidth="1"/>
    <col min="2796" max="2796" width="4.59765625" style="59" customWidth="1"/>
    <col min="2797" max="2797" width="10.59765625" style="59" customWidth="1"/>
    <col min="2798" max="2798" width="5.59765625" style="59" customWidth="1"/>
    <col min="2799" max="2799" width="17.59765625" style="59" customWidth="1"/>
    <col min="2800" max="2800" width="10.59765625" style="59" customWidth="1"/>
    <col min="2801" max="2802" width="17.59765625" style="59" customWidth="1"/>
    <col min="2803" max="2805" width="0" style="59" hidden="1" customWidth="1"/>
    <col min="2806" max="3048" width="8.796875" style="59"/>
    <col min="3049" max="3051" width="0" style="59" hidden="1" customWidth="1"/>
    <col min="3052" max="3052" width="4.59765625" style="59" customWidth="1"/>
    <col min="3053" max="3053" width="10.59765625" style="59" customWidth="1"/>
    <col min="3054" max="3054" width="5.59765625" style="59" customWidth="1"/>
    <col min="3055" max="3055" width="17.59765625" style="59" customWidth="1"/>
    <col min="3056" max="3056" width="10.59765625" style="59" customWidth="1"/>
    <col min="3057" max="3058" width="17.59765625" style="59" customWidth="1"/>
    <col min="3059" max="3061" width="0" style="59" hidden="1" customWidth="1"/>
    <col min="3062" max="3304" width="8.796875" style="59"/>
    <col min="3305" max="3307" width="0" style="59" hidden="1" customWidth="1"/>
    <col min="3308" max="3308" width="4.59765625" style="59" customWidth="1"/>
    <col min="3309" max="3309" width="10.59765625" style="59" customWidth="1"/>
    <col min="3310" max="3310" width="5.59765625" style="59" customWidth="1"/>
    <col min="3311" max="3311" width="17.59765625" style="59" customWidth="1"/>
    <col min="3312" max="3312" width="10.59765625" style="59" customWidth="1"/>
    <col min="3313" max="3314" width="17.59765625" style="59" customWidth="1"/>
    <col min="3315" max="3317" width="0" style="59" hidden="1" customWidth="1"/>
    <col min="3318" max="3560" width="8.796875" style="59"/>
    <col min="3561" max="3563" width="0" style="59" hidden="1" customWidth="1"/>
    <col min="3564" max="3564" width="4.59765625" style="59" customWidth="1"/>
    <col min="3565" max="3565" width="10.59765625" style="59" customWidth="1"/>
    <col min="3566" max="3566" width="5.59765625" style="59" customWidth="1"/>
    <col min="3567" max="3567" width="17.59765625" style="59" customWidth="1"/>
    <col min="3568" max="3568" width="10.59765625" style="59" customWidth="1"/>
    <col min="3569" max="3570" width="17.59765625" style="59" customWidth="1"/>
    <col min="3571" max="3573" width="0" style="59" hidden="1" customWidth="1"/>
    <col min="3574" max="3816" width="8.796875" style="59"/>
    <col min="3817" max="3819" width="0" style="59" hidden="1" customWidth="1"/>
    <col min="3820" max="3820" width="4.59765625" style="59" customWidth="1"/>
    <col min="3821" max="3821" width="10.59765625" style="59" customWidth="1"/>
    <col min="3822" max="3822" width="5.59765625" style="59" customWidth="1"/>
    <col min="3823" max="3823" width="17.59765625" style="59" customWidth="1"/>
    <col min="3824" max="3824" width="10.59765625" style="59" customWidth="1"/>
    <col min="3825" max="3826" width="17.59765625" style="59" customWidth="1"/>
    <col min="3827" max="3829" width="0" style="59" hidden="1" customWidth="1"/>
    <col min="3830" max="4072" width="8.796875" style="59"/>
    <col min="4073" max="4075" width="0" style="59" hidden="1" customWidth="1"/>
    <col min="4076" max="4076" width="4.59765625" style="59" customWidth="1"/>
    <col min="4077" max="4077" width="10.59765625" style="59" customWidth="1"/>
    <col min="4078" max="4078" width="5.59765625" style="59" customWidth="1"/>
    <col min="4079" max="4079" width="17.59765625" style="59" customWidth="1"/>
    <col min="4080" max="4080" width="10.59765625" style="59" customWidth="1"/>
    <col min="4081" max="4082" width="17.59765625" style="59" customWidth="1"/>
    <col min="4083" max="4085" width="0" style="59" hidden="1" customWidth="1"/>
    <col min="4086" max="4328" width="8.796875" style="59"/>
    <col min="4329" max="4331" width="0" style="59" hidden="1" customWidth="1"/>
    <col min="4332" max="4332" width="4.59765625" style="59" customWidth="1"/>
    <col min="4333" max="4333" width="10.59765625" style="59" customWidth="1"/>
    <col min="4334" max="4334" width="5.59765625" style="59" customWidth="1"/>
    <col min="4335" max="4335" width="17.59765625" style="59" customWidth="1"/>
    <col min="4336" max="4336" width="10.59765625" style="59" customWidth="1"/>
    <col min="4337" max="4338" width="17.59765625" style="59" customWidth="1"/>
    <col min="4339" max="4341" width="0" style="59" hidden="1" customWidth="1"/>
    <col min="4342" max="4584" width="8.796875" style="59"/>
    <col min="4585" max="4587" width="0" style="59" hidden="1" customWidth="1"/>
    <col min="4588" max="4588" width="4.59765625" style="59" customWidth="1"/>
    <col min="4589" max="4589" width="10.59765625" style="59" customWidth="1"/>
    <col min="4590" max="4590" width="5.59765625" style="59" customWidth="1"/>
    <col min="4591" max="4591" width="17.59765625" style="59" customWidth="1"/>
    <col min="4592" max="4592" width="10.59765625" style="59" customWidth="1"/>
    <col min="4593" max="4594" width="17.59765625" style="59" customWidth="1"/>
    <col min="4595" max="4597" width="0" style="59" hidden="1" customWidth="1"/>
    <col min="4598" max="4840" width="8.796875" style="59"/>
    <col min="4841" max="4843" width="0" style="59" hidden="1" customWidth="1"/>
    <col min="4844" max="4844" width="4.59765625" style="59" customWidth="1"/>
    <col min="4845" max="4845" width="10.59765625" style="59" customWidth="1"/>
    <col min="4846" max="4846" width="5.59765625" style="59" customWidth="1"/>
    <col min="4847" max="4847" width="17.59765625" style="59" customWidth="1"/>
    <col min="4848" max="4848" width="10.59765625" style="59" customWidth="1"/>
    <col min="4849" max="4850" width="17.59765625" style="59" customWidth="1"/>
    <col min="4851" max="4853" width="0" style="59" hidden="1" customWidth="1"/>
    <col min="4854" max="5096" width="8.796875" style="59"/>
    <col min="5097" max="5099" width="0" style="59" hidden="1" customWidth="1"/>
    <col min="5100" max="5100" width="4.59765625" style="59" customWidth="1"/>
    <col min="5101" max="5101" width="10.59765625" style="59" customWidth="1"/>
    <col min="5102" max="5102" width="5.59765625" style="59" customWidth="1"/>
    <col min="5103" max="5103" width="17.59765625" style="59" customWidth="1"/>
    <col min="5104" max="5104" width="10.59765625" style="59" customWidth="1"/>
    <col min="5105" max="5106" width="17.59765625" style="59" customWidth="1"/>
    <col min="5107" max="5109" width="0" style="59" hidden="1" customWidth="1"/>
    <col min="5110" max="5352" width="8.796875" style="59"/>
    <col min="5353" max="5355" width="0" style="59" hidden="1" customWidth="1"/>
    <col min="5356" max="5356" width="4.59765625" style="59" customWidth="1"/>
    <col min="5357" max="5357" width="10.59765625" style="59" customWidth="1"/>
    <col min="5358" max="5358" width="5.59765625" style="59" customWidth="1"/>
    <col min="5359" max="5359" width="17.59765625" style="59" customWidth="1"/>
    <col min="5360" max="5360" width="10.59765625" style="59" customWidth="1"/>
    <col min="5361" max="5362" width="17.59765625" style="59" customWidth="1"/>
    <col min="5363" max="5365" width="0" style="59" hidden="1" customWidth="1"/>
    <col min="5366" max="5608" width="8.796875" style="59"/>
    <col min="5609" max="5611" width="0" style="59" hidden="1" customWidth="1"/>
    <col min="5612" max="5612" width="4.59765625" style="59" customWidth="1"/>
    <col min="5613" max="5613" width="10.59765625" style="59" customWidth="1"/>
    <col min="5614" max="5614" width="5.59765625" style="59" customWidth="1"/>
    <col min="5615" max="5615" width="17.59765625" style="59" customWidth="1"/>
    <col min="5616" max="5616" width="10.59765625" style="59" customWidth="1"/>
    <col min="5617" max="5618" width="17.59765625" style="59" customWidth="1"/>
    <col min="5619" max="5621" width="0" style="59" hidden="1" customWidth="1"/>
    <col min="5622" max="5864" width="8.796875" style="59"/>
    <col min="5865" max="5867" width="0" style="59" hidden="1" customWidth="1"/>
    <col min="5868" max="5868" width="4.59765625" style="59" customWidth="1"/>
    <col min="5869" max="5869" width="10.59765625" style="59" customWidth="1"/>
    <col min="5870" max="5870" width="5.59765625" style="59" customWidth="1"/>
    <col min="5871" max="5871" width="17.59765625" style="59" customWidth="1"/>
    <col min="5872" max="5872" width="10.59765625" style="59" customWidth="1"/>
    <col min="5873" max="5874" width="17.59765625" style="59" customWidth="1"/>
    <col min="5875" max="5877" width="0" style="59" hidden="1" customWidth="1"/>
    <col min="5878" max="6120" width="8.796875" style="59"/>
    <col min="6121" max="6123" width="0" style="59" hidden="1" customWidth="1"/>
    <col min="6124" max="6124" width="4.59765625" style="59" customWidth="1"/>
    <col min="6125" max="6125" width="10.59765625" style="59" customWidth="1"/>
    <col min="6126" max="6126" width="5.59765625" style="59" customWidth="1"/>
    <col min="6127" max="6127" width="17.59765625" style="59" customWidth="1"/>
    <col min="6128" max="6128" width="10.59765625" style="59" customWidth="1"/>
    <col min="6129" max="6130" width="17.59765625" style="59" customWidth="1"/>
    <col min="6131" max="6133" width="0" style="59" hidden="1" customWidth="1"/>
    <col min="6134" max="6376" width="8.796875" style="59"/>
    <col min="6377" max="6379" width="0" style="59" hidden="1" customWidth="1"/>
    <col min="6380" max="6380" width="4.59765625" style="59" customWidth="1"/>
    <col min="6381" max="6381" width="10.59765625" style="59" customWidth="1"/>
    <col min="6382" max="6382" width="5.59765625" style="59" customWidth="1"/>
    <col min="6383" max="6383" width="17.59765625" style="59" customWidth="1"/>
    <col min="6384" max="6384" width="10.59765625" style="59" customWidth="1"/>
    <col min="6385" max="6386" width="17.59765625" style="59" customWidth="1"/>
    <col min="6387" max="6389" width="0" style="59" hidden="1" customWidth="1"/>
    <col min="6390" max="6632" width="8.796875" style="59"/>
    <col min="6633" max="6635" width="0" style="59" hidden="1" customWidth="1"/>
    <col min="6636" max="6636" width="4.59765625" style="59" customWidth="1"/>
    <col min="6637" max="6637" width="10.59765625" style="59" customWidth="1"/>
    <col min="6638" max="6638" width="5.59765625" style="59" customWidth="1"/>
    <col min="6639" max="6639" width="17.59765625" style="59" customWidth="1"/>
    <col min="6640" max="6640" width="10.59765625" style="59" customWidth="1"/>
    <col min="6641" max="6642" width="17.59765625" style="59" customWidth="1"/>
    <col min="6643" max="6645" width="0" style="59" hidden="1" customWidth="1"/>
    <col min="6646" max="6888" width="8.796875" style="59"/>
    <col min="6889" max="6891" width="0" style="59" hidden="1" customWidth="1"/>
    <col min="6892" max="6892" width="4.59765625" style="59" customWidth="1"/>
    <col min="6893" max="6893" width="10.59765625" style="59" customWidth="1"/>
    <col min="6894" max="6894" width="5.59765625" style="59" customWidth="1"/>
    <col min="6895" max="6895" width="17.59765625" style="59" customWidth="1"/>
    <col min="6896" max="6896" width="10.59765625" style="59" customWidth="1"/>
    <col min="6897" max="6898" width="17.59765625" style="59" customWidth="1"/>
    <col min="6899" max="6901" width="0" style="59" hidden="1" customWidth="1"/>
    <col min="6902" max="7144" width="8.796875" style="59"/>
    <col min="7145" max="7147" width="0" style="59" hidden="1" customWidth="1"/>
    <col min="7148" max="7148" width="4.59765625" style="59" customWidth="1"/>
    <col min="7149" max="7149" width="10.59765625" style="59" customWidth="1"/>
    <col min="7150" max="7150" width="5.59765625" style="59" customWidth="1"/>
    <col min="7151" max="7151" width="17.59765625" style="59" customWidth="1"/>
    <col min="7152" max="7152" width="10.59765625" style="59" customWidth="1"/>
    <col min="7153" max="7154" width="17.59765625" style="59" customWidth="1"/>
    <col min="7155" max="7157" width="0" style="59" hidden="1" customWidth="1"/>
    <col min="7158" max="7400" width="8.796875" style="59"/>
    <col min="7401" max="7403" width="0" style="59" hidden="1" customWidth="1"/>
    <col min="7404" max="7404" width="4.59765625" style="59" customWidth="1"/>
    <col min="7405" max="7405" width="10.59765625" style="59" customWidth="1"/>
    <col min="7406" max="7406" width="5.59765625" style="59" customWidth="1"/>
    <col min="7407" max="7407" width="17.59765625" style="59" customWidth="1"/>
    <col min="7408" max="7408" width="10.59765625" style="59" customWidth="1"/>
    <col min="7409" max="7410" width="17.59765625" style="59" customWidth="1"/>
    <col min="7411" max="7413" width="0" style="59" hidden="1" customWidth="1"/>
    <col min="7414" max="7656" width="8.796875" style="59"/>
    <col min="7657" max="7659" width="0" style="59" hidden="1" customWidth="1"/>
    <col min="7660" max="7660" width="4.59765625" style="59" customWidth="1"/>
    <col min="7661" max="7661" width="10.59765625" style="59" customWidth="1"/>
    <col min="7662" max="7662" width="5.59765625" style="59" customWidth="1"/>
    <col min="7663" max="7663" width="17.59765625" style="59" customWidth="1"/>
    <col min="7664" max="7664" width="10.59765625" style="59" customWidth="1"/>
    <col min="7665" max="7666" width="17.59765625" style="59" customWidth="1"/>
    <col min="7667" max="7669" width="0" style="59" hidden="1" customWidth="1"/>
    <col min="7670" max="7912" width="8.796875" style="59"/>
    <col min="7913" max="7915" width="0" style="59" hidden="1" customWidth="1"/>
    <col min="7916" max="7916" width="4.59765625" style="59" customWidth="1"/>
    <col min="7917" max="7917" width="10.59765625" style="59" customWidth="1"/>
    <col min="7918" max="7918" width="5.59765625" style="59" customWidth="1"/>
    <col min="7919" max="7919" width="17.59765625" style="59" customWidth="1"/>
    <col min="7920" max="7920" width="10.59765625" style="59" customWidth="1"/>
    <col min="7921" max="7922" width="17.59765625" style="59" customWidth="1"/>
    <col min="7923" max="7925" width="0" style="59" hidden="1" customWidth="1"/>
    <col min="7926" max="8168" width="8.796875" style="59"/>
    <col min="8169" max="8171" width="0" style="59" hidden="1" customWidth="1"/>
    <col min="8172" max="8172" width="4.59765625" style="59" customWidth="1"/>
    <col min="8173" max="8173" width="10.59765625" style="59" customWidth="1"/>
    <col min="8174" max="8174" width="5.59765625" style="59" customWidth="1"/>
    <col min="8175" max="8175" width="17.59765625" style="59" customWidth="1"/>
    <col min="8176" max="8176" width="10.59765625" style="59" customWidth="1"/>
    <col min="8177" max="8178" width="17.59765625" style="59" customWidth="1"/>
    <col min="8179" max="8181" width="0" style="59" hidden="1" customWidth="1"/>
    <col min="8182" max="8424" width="8.796875" style="59"/>
    <col min="8425" max="8427" width="0" style="59" hidden="1" customWidth="1"/>
    <col min="8428" max="8428" width="4.59765625" style="59" customWidth="1"/>
    <col min="8429" max="8429" width="10.59765625" style="59" customWidth="1"/>
    <col min="8430" max="8430" width="5.59765625" style="59" customWidth="1"/>
    <col min="8431" max="8431" width="17.59765625" style="59" customWidth="1"/>
    <col min="8432" max="8432" width="10.59765625" style="59" customWidth="1"/>
    <col min="8433" max="8434" width="17.59765625" style="59" customWidth="1"/>
    <col min="8435" max="8437" width="0" style="59" hidden="1" customWidth="1"/>
    <col min="8438" max="8680" width="8.796875" style="59"/>
    <col min="8681" max="8683" width="0" style="59" hidden="1" customWidth="1"/>
    <col min="8684" max="8684" width="4.59765625" style="59" customWidth="1"/>
    <col min="8685" max="8685" width="10.59765625" style="59" customWidth="1"/>
    <col min="8686" max="8686" width="5.59765625" style="59" customWidth="1"/>
    <col min="8687" max="8687" width="17.59765625" style="59" customWidth="1"/>
    <col min="8688" max="8688" width="10.59765625" style="59" customWidth="1"/>
    <col min="8689" max="8690" width="17.59765625" style="59" customWidth="1"/>
    <col min="8691" max="8693" width="0" style="59" hidden="1" customWidth="1"/>
    <col min="8694" max="8936" width="8.796875" style="59"/>
    <col min="8937" max="8939" width="0" style="59" hidden="1" customWidth="1"/>
    <col min="8940" max="8940" width="4.59765625" style="59" customWidth="1"/>
    <col min="8941" max="8941" width="10.59765625" style="59" customWidth="1"/>
    <col min="8942" max="8942" width="5.59765625" style="59" customWidth="1"/>
    <col min="8943" max="8943" width="17.59765625" style="59" customWidth="1"/>
    <col min="8944" max="8944" width="10.59765625" style="59" customWidth="1"/>
    <col min="8945" max="8946" width="17.59765625" style="59" customWidth="1"/>
    <col min="8947" max="8949" width="0" style="59" hidden="1" customWidth="1"/>
    <col min="8950" max="9192" width="8.796875" style="59"/>
    <col min="9193" max="9195" width="0" style="59" hidden="1" customWidth="1"/>
    <col min="9196" max="9196" width="4.59765625" style="59" customWidth="1"/>
    <col min="9197" max="9197" width="10.59765625" style="59" customWidth="1"/>
    <col min="9198" max="9198" width="5.59765625" style="59" customWidth="1"/>
    <col min="9199" max="9199" width="17.59765625" style="59" customWidth="1"/>
    <col min="9200" max="9200" width="10.59765625" style="59" customWidth="1"/>
    <col min="9201" max="9202" width="17.59765625" style="59" customWidth="1"/>
    <col min="9203" max="9205" width="0" style="59" hidden="1" customWidth="1"/>
    <col min="9206" max="9448" width="8.796875" style="59"/>
    <col min="9449" max="9451" width="0" style="59" hidden="1" customWidth="1"/>
    <col min="9452" max="9452" width="4.59765625" style="59" customWidth="1"/>
    <col min="9453" max="9453" width="10.59765625" style="59" customWidth="1"/>
    <col min="9454" max="9454" width="5.59765625" style="59" customWidth="1"/>
    <col min="9455" max="9455" width="17.59765625" style="59" customWidth="1"/>
    <col min="9456" max="9456" width="10.59765625" style="59" customWidth="1"/>
    <col min="9457" max="9458" width="17.59765625" style="59" customWidth="1"/>
    <col min="9459" max="9461" width="0" style="59" hidden="1" customWidth="1"/>
    <col min="9462" max="9704" width="8.796875" style="59"/>
    <col min="9705" max="9707" width="0" style="59" hidden="1" customWidth="1"/>
    <col min="9708" max="9708" width="4.59765625" style="59" customWidth="1"/>
    <col min="9709" max="9709" width="10.59765625" style="59" customWidth="1"/>
    <col min="9710" max="9710" width="5.59765625" style="59" customWidth="1"/>
    <col min="9711" max="9711" width="17.59765625" style="59" customWidth="1"/>
    <col min="9712" max="9712" width="10.59765625" style="59" customWidth="1"/>
    <col min="9713" max="9714" width="17.59765625" style="59" customWidth="1"/>
    <col min="9715" max="9717" width="0" style="59" hidden="1" customWidth="1"/>
    <col min="9718" max="9960" width="8.796875" style="59"/>
    <col min="9961" max="9963" width="0" style="59" hidden="1" customWidth="1"/>
    <col min="9964" max="9964" width="4.59765625" style="59" customWidth="1"/>
    <col min="9965" max="9965" width="10.59765625" style="59" customWidth="1"/>
    <col min="9966" max="9966" width="5.59765625" style="59" customWidth="1"/>
    <col min="9967" max="9967" width="17.59765625" style="59" customWidth="1"/>
    <col min="9968" max="9968" width="10.59765625" style="59" customWidth="1"/>
    <col min="9969" max="9970" width="17.59765625" style="59" customWidth="1"/>
    <col min="9971" max="9973" width="0" style="59" hidden="1" customWidth="1"/>
    <col min="9974" max="10216" width="8.796875" style="59"/>
    <col min="10217" max="10219" width="0" style="59" hidden="1" customWidth="1"/>
    <col min="10220" max="10220" width="4.59765625" style="59" customWidth="1"/>
    <col min="10221" max="10221" width="10.59765625" style="59" customWidth="1"/>
    <col min="10222" max="10222" width="5.59765625" style="59" customWidth="1"/>
    <col min="10223" max="10223" width="17.59765625" style="59" customWidth="1"/>
    <col min="10224" max="10224" width="10.59765625" style="59" customWidth="1"/>
    <col min="10225" max="10226" width="17.59765625" style="59" customWidth="1"/>
    <col min="10227" max="10229" width="0" style="59" hidden="1" customWidth="1"/>
    <col min="10230" max="10472" width="8.796875" style="59"/>
    <col min="10473" max="10475" width="0" style="59" hidden="1" customWidth="1"/>
    <col min="10476" max="10476" width="4.59765625" style="59" customWidth="1"/>
    <col min="10477" max="10477" width="10.59765625" style="59" customWidth="1"/>
    <col min="10478" max="10478" width="5.59765625" style="59" customWidth="1"/>
    <col min="10479" max="10479" width="17.59765625" style="59" customWidth="1"/>
    <col min="10480" max="10480" width="10.59765625" style="59" customWidth="1"/>
    <col min="10481" max="10482" width="17.59765625" style="59" customWidth="1"/>
    <col min="10483" max="10485" width="0" style="59" hidden="1" customWidth="1"/>
    <col min="10486" max="10728" width="8.796875" style="59"/>
    <col min="10729" max="10731" width="0" style="59" hidden="1" customWidth="1"/>
    <col min="10732" max="10732" width="4.59765625" style="59" customWidth="1"/>
    <col min="10733" max="10733" width="10.59765625" style="59" customWidth="1"/>
    <col min="10734" max="10734" width="5.59765625" style="59" customWidth="1"/>
    <col min="10735" max="10735" width="17.59765625" style="59" customWidth="1"/>
    <col min="10736" max="10736" width="10.59765625" style="59" customWidth="1"/>
    <col min="10737" max="10738" width="17.59765625" style="59" customWidth="1"/>
    <col min="10739" max="10741" width="0" style="59" hidden="1" customWidth="1"/>
    <col min="10742" max="10984" width="8.796875" style="59"/>
    <col min="10985" max="10987" width="0" style="59" hidden="1" customWidth="1"/>
    <col min="10988" max="10988" width="4.59765625" style="59" customWidth="1"/>
    <col min="10989" max="10989" width="10.59765625" style="59" customWidth="1"/>
    <col min="10990" max="10990" width="5.59765625" style="59" customWidth="1"/>
    <col min="10991" max="10991" width="17.59765625" style="59" customWidth="1"/>
    <col min="10992" max="10992" width="10.59765625" style="59" customWidth="1"/>
    <col min="10993" max="10994" width="17.59765625" style="59" customWidth="1"/>
    <col min="10995" max="10997" width="0" style="59" hidden="1" customWidth="1"/>
    <col min="10998" max="11240" width="8.796875" style="59"/>
    <col min="11241" max="11243" width="0" style="59" hidden="1" customWidth="1"/>
    <col min="11244" max="11244" width="4.59765625" style="59" customWidth="1"/>
    <col min="11245" max="11245" width="10.59765625" style="59" customWidth="1"/>
    <col min="11246" max="11246" width="5.59765625" style="59" customWidth="1"/>
    <col min="11247" max="11247" width="17.59765625" style="59" customWidth="1"/>
    <col min="11248" max="11248" width="10.59765625" style="59" customWidth="1"/>
    <col min="11249" max="11250" width="17.59765625" style="59" customWidth="1"/>
    <col min="11251" max="11253" width="0" style="59" hidden="1" customWidth="1"/>
    <col min="11254" max="11496" width="8.796875" style="59"/>
    <col min="11497" max="11499" width="0" style="59" hidden="1" customWidth="1"/>
    <col min="11500" max="11500" width="4.59765625" style="59" customWidth="1"/>
    <col min="11501" max="11501" width="10.59765625" style="59" customWidth="1"/>
    <col min="11502" max="11502" width="5.59765625" style="59" customWidth="1"/>
    <col min="11503" max="11503" width="17.59765625" style="59" customWidth="1"/>
    <col min="11504" max="11504" width="10.59765625" style="59" customWidth="1"/>
    <col min="11505" max="11506" width="17.59765625" style="59" customWidth="1"/>
    <col min="11507" max="11509" width="0" style="59" hidden="1" customWidth="1"/>
    <col min="11510" max="11752" width="8.796875" style="59"/>
    <col min="11753" max="11755" width="0" style="59" hidden="1" customWidth="1"/>
    <col min="11756" max="11756" width="4.59765625" style="59" customWidth="1"/>
    <col min="11757" max="11757" width="10.59765625" style="59" customWidth="1"/>
    <col min="11758" max="11758" width="5.59765625" style="59" customWidth="1"/>
    <col min="11759" max="11759" width="17.59765625" style="59" customWidth="1"/>
    <col min="11760" max="11760" width="10.59765625" style="59" customWidth="1"/>
    <col min="11761" max="11762" width="17.59765625" style="59" customWidth="1"/>
    <col min="11763" max="11765" width="0" style="59" hidden="1" customWidth="1"/>
    <col min="11766" max="12008" width="8.796875" style="59"/>
    <col min="12009" max="12011" width="0" style="59" hidden="1" customWidth="1"/>
    <col min="12012" max="12012" width="4.59765625" style="59" customWidth="1"/>
    <col min="12013" max="12013" width="10.59765625" style="59" customWidth="1"/>
    <col min="12014" max="12014" width="5.59765625" style="59" customWidth="1"/>
    <col min="12015" max="12015" width="17.59765625" style="59" customWidth="1"/>
    <col min="12016" max="12016" width="10.59765625" style="59" customWidth="1"/>
    <col min="12017" max="12018" width="17.59765625" style="59" customWidth="1"/>
    <col min="12019" max="12021" width="0" style="59" hidden="1" customWidth="1"/>
    <col min="12022" max="12264" width="8.796875" style="59"/>
    <col min="12265" max="12267" width="0" style="59" hidden="1" customWidth="1"/>
    <col min="12268" max="12268" width="4.59765625" style="59" customWidth="1"/>
    <col min="12269" max="12269" width="10.59765625" style="59" customWidth="1"/>
    <col min="12270" max="12270" width="5.59765625" style="59" customWidth="1"/>
    <col min="12271" max="12271" width="17.59765625" style="59" customWidth="1"/>
    <col min="12272" max="12272" width="10.59765625" style="59" customWidth="1"/>
    <col min="12273" max="12274" width="17.59765625" style="59" customWidth="1"/>
    <col min="12275" max="12277" width="0" style="59" hidden="1" customWidth="1"/>
    <col min="12278" max="12520" width="8.796875" style="59"/>
    <col min="12521" max="12523" width="0" style="59" hidden="1" customWidth="1"/>
    <col min="12524" max="12524" width="4.59765625" style="59" customWidth="1"/>
    <col min="12525" max="12525" width="10.59765625" style="59" customWidth="1"/>
    <col min="12526" max="12526" width="5.59765625" style="59" customWidth="1"/>
    <col min="12527" max="12527" width="17.59765625" style="59" customWidth="1"/>
    <col min="12528" max="12528" width="10.59765625" style="59" customWidth="1"/>
    <col min="12529" max="12530" width="17.59765625" style="59" customWidth="1"/>
    <col min="12531" max="12533" width="0" style="59" hidden="1" customWidth="1"/>
    <col min="12534" max="12776" width="8.796875" style="59"/>
    <col min="12777" max="12779" width="0" style="59" hidden="1" customWidth="1"/>
    <col min="12780" max="12780" width="4.59765625" style="59" customWidth="1"/>
    <col min="12781" max="12781" width="10.59765625" style="59" customWidth="1"/>
    <col min="12782" max="12782" width="5.59765625" style="59" customWidth="1"/>
    <col min="12783" max="12783" width="17.59765625" style="59" customWidth="1"/>
    <col min="12784" max="12784" width="10.59765625" style="59" customWidth="1"/>
    <col min="12785" max="12786" width="17.59765625" style="59" customWidth="1"/>
    <col min="12787" max="12789" width="0" style="59" hidden="1" customWidth="1"/>
    <col min="12790" max="13032" width="8.796875" style="59"/>
    <col min="13033" max="13035" width="0" style="59" hidden="1" customWidth="1"/>
    <col min="13036" max="13036" width="4.59765625" style="59" customWidth="1"/>
    <col min="13037" max="13037" width="10.59765625" style="59" customWidth="1"/>
    <col min="13038" max="13038" width="5.59765625" style="59" customWidth="1"/>
    <col min="13039" max="13039" width="17.59765625" style="59" customWidth="1"/>
    <col min="13040" max="13040" width="10.59765625" style="59" customWidth="1"/>
    <col min="13041" max="13042" width="17.59765625" style="59" customWidth="1"/>
    <col min="13043" max="13045" width="0" style="59" hidden="1" customWidth="1"/>
    <col min="13046" max="13288" width="8.796875" style="59"/>
    <col min="13289" max="13291" width="0" style="59" hidden="1" customWidth="1"/>
    <col min="13292" max="13292" width="4.59765625" style="59" customWidth="1"/>
    <col min="13293" max="13293" width="10.59765625" style="59" customWidth="1"/>
    <col min="13294" max="13294" width="5.59765625" style="59" customWidth="1"/>
    <col min="13295" max="13295" width="17.59765625" style="59" customWidth="1"/>
    <col min="13296" max="13296" width="10.59765625" style="59" customWidth="1"/>
    <col min="13297" max="13298" width="17.59765625" style="59" customWidth="1"/>
    <col min="13299" max="13301" width="0" style="59" hidden="1" customWidth="1"/>
    <col min="13302" max="13544" width="8.796875" style="59"/>
    <col min="13545" max="13547" width="0" style="59" hidden="1" customWidth="1"/>
    <col min="13548" max="13548" width="4.59765625" style="59" customWidth="1"/>
    <col min="13549" max="13549" width="10.59765625" style="59" customWidth="1"/>
    <col min="13550" max="13550" width="5.59765625" style="59" customWidth="1"/>
    <col min="13551" max="13551" width="17.59765625" style="59" customWidth="1"/>
    <col min="13552" max="13552" width="10.59765625" style="59" customWidth="1"/>
    <col min="13553" max="13554" width="17.59765625" style="59" customWidth="1"/>
    <col min="13555" max="13557" width="0" style="59" hidden="1" customWidth="1"/>
    <col min="13558" max="13800" width="8.796875" style="59"/>
    <col min="13801" max="13803" width="0" style="59" hidden="1" customWidth="1"/>
    <col min="13804" max="13804" width="4.59765625" style="59" customWidth="1"/>
    <col min="13805" max="13805" width="10.59765625" style="59" customWidth="1"/>
    <col min="13806" max="13806" width="5.59765625" style="59" customWidth="1"/>
    <col min="13807" max="13807" width="17.59765625" style="59" customWidth="1"/>
    <col min="13808" max="13808" width="10.59765625" style="59" customWidth="1"/>
    <col min="13809" max="13810" width="17.59765625" style="59" customWidth="1"/>
    <col min="13811" max="13813" width="0" style="59" hidden="1" customWidth="1"/>
    <col min="13814" max="14056" width="8.796875" style="59"/>
    <col min="14057" max="14059" width="0" style="59" hidden="1" customWidth="1"/>
    <col min="14060" max="14060" width="4.59765625" style="59" customWidth="1"/>
    <col min="14061" max="14061" width="10.59765625" style="59" customWidth="1"/>
    <col min="14062" max="14062" width="5.59765625" style="59" customWidth="1"/>
    <col min="14063" max="14063" width="17.59765625" style="59" customWidth="1"/>
    <col min="14064" max="14064" width="10.59765625" style="59" customWidth="1"/>
    <col min="14065" max="14066" width="17.59765625" style="59" customWidth="1"/>
    <col min="14067" max="14069" width="0" style="59" hidden="1" customWidth="1"/>
    <col min="14070" max="14312" width="8.796875" style="59"/>
    <col min="14313" max="14315" width="0" style="59" hidden="1" customWidth="1"/>
    <col min="14316" max="14316" width="4.59765625" style="59" customWidth="1"/>
    <col min="14317" max="14317" width="10.59765625" style="59" customWidth="1"/>
    <col min="14318" max="14318" width="5.59765625" style="59" customWidth="1"/>
    <col min="14319" max="14319" width="17.59765625" style="59" customWidth="1"/>
    <col min="14320" max="14320" width="10.59765625" style="59" customWidth="1"/>
    <col min="14321" max="14322" width="17.59765625" style="59" customWidth="1"/>
    <col min="14323" max="14325" width="0" style="59" hidden="1" customWidth="1"/>
    <col min="14326" max="14568" width="8.796875" style="59"/>
    <col min="14569" max="14571" width="0" style="59" hidden="1" customWidth="1"/>
    <col min="14572" max="14572" width="4.59765625" style="59" customWidth="1"/>
    <col min="14573" max="14573" width="10.59765625" style="59" customWidth="1"/>
    <col min="14574" max="14574" width="5.59765625" style="59" customWidth="1"/>
    <col min="14575" max="14575" width="17.59765625" style="59" customWidth="1"/>
    <col min="14576" max="14576" width="10.59765625" style="59" customWidth="1"/>
    <col min="14577" max="14578" width="17.59765625" style="59" customWidth="1"/>
    <col min="14579" max="14581" width="0" style="59" hidden="1" customWidth="1"/>
    <col min="14582" max="14824" width="8.796875" style="59"/>
    <col min="14825" max="14827" width="0" style="59" hidden="1" customWidth="1"/>
    <col min="14828" max="14828" width="4.59765625" style="59" customWidth="1"/>
    <col min="14829" max="14829" width="10.59765625" style="59" customWidth="1"/>
    <col min="14830" max="14830" width="5.59765625" style="59" customWidth="1"/>
    <col min="14831" max="14831" width="17.59765625" style="59" customWidth="1"/>
    <col min="14832" max="14832" width="10.59765625" style="59" customWidth="1"/>
    <col min="14833" max="14834" width="17.59765625" style="59" customWidth="1"/>
    <col min="14835" max="14837" width="0" style="59" hidden="1" customWidth="1"/>
    <col min="14838" max="15080" width="8.796875" style="59"/>
    <col min="15081" max="15083" width="0" style="59" hidden="1" customWidth="1"/>
    <col min="15084" max="15084" width="4.59765625" style="59" customWidth="1"/>
    <col min="15085" max="15085" width="10.59765625" style="59" customWidth="1"/>
    <col min="15086" max="15086" width="5.59765625" style="59" customWidth="1"/>
    <col min="15087" max="15087" width="17.59765625" style="59" customWidth="1"/>
    <col min="15088" max="15088" width="10.59765625" style="59" customWidth="1"/>
    <col min="15089" max="15090" width="17.59765625" style="59" customWidth="1"/>
    <col min="15091" max="15093" width="0" style="59" hidden="1" customWidth="1"/>
    <col min="15094" max="15336" width="8.796875" style="59"/>
    <col min="15337" max="15339" width="0" style="59" hidden="1" customWidth="1"/>
    <col min="15340" max="15340" width="4.59765625" style="59" customWidth="1"/>
    <col min="15341" max="15341" width="10.59765625" style="59" customWidth="1"/>
    <col min="15342" max="15342" width="5.59765625" style="59" customWidth="1"/>
    <col min="15343" max="15343" width="17.59765625" style="59" customWidth="1"/>
    <col min="15344" max="15344" width="10.59765625" style="59" customWidth="1"/>
    <col min="15345" max="15346" width="17.59765625" style="59" customWidth="1"/>
    <col min="15347" max="15349" width="0" style="59" hidden="1" customWidth="1"/>
    <col min="15350" max="15592" width="8.796875" style="59"/>
    <col min="15593" max="15595" width="0" style="59" hidden="1" customWidth="1"/>
    <col min="15596" max="15596" width="4.59765625" style="59" customWidth="1"/>
    <col min="15597" max="15597" width="10.59765625" style="59" customWidth="1"/>
    <col min="15598" max="15598" width="5.59765625" style="59" customWidth="1"/>
    <col min="15599" max="15599" width="17.59765625" style="59" customWidth="1"/>
    <col min="15600" max="15600" width="10.59765625" style="59" customWidth="1"/>
    <col min="15601" max="15602" width="17.59765625" style="59" customWidth="1"/>
    <col min="15603" max="15605" width="0" style="59" hidden="1" customWidth="1"/>
    <col min="15606" max="15848" width="8.796875" style="59"/>
    <col min="15849" max="15851" width="0" style="59" hidden="1" customWidth="1"/>
    <col min="15852" max="15852" width="4.59765625" style="59" customWidth="1"/>
    <col min="15853" max="15853" width="10.59765625" style="59" customWidth="1"/>
    <col min="15854" max="15854" width="5.59765625" style="59" customWidth="1"/>
    <col min="15855" max="15855" width="17.59765625" style="59" customWidth="1"/>
    <col min="15856" max="15856" width="10.59765625" style="59" customWidth="1"/>
    <col min="15857" max="15858" width="17.59765625" style="59" customWidth="1"/>
    <col min="15859" max="15861" width="0" style="59" hidden="1" customWidth="1"/>
    <col min="15862" max="16104" width="8.796875" style="59"/>
    <col min="16105" max="16107" width="0" style="59" hidden="1" customWidth="1"/>
    <col min="16108" max="16108" width="4.59765625" style="59" customWidth="1"/>
    <col min="16109" max="16109" width="10.59765625" style="59" customWidth="1"/>
    <col min="16110" max="16110" width="5.59765625" style="59" customWidth="1"/>
    <col min="16111" max="16111" width="17.59765625" style="59" customWidth="1"/>
    <col min="16112" max="16112" width="10.59765625" style="59" customWidth="1"/>
    <col min="16113" max="16114" width="17.59765625" style="59" customWidth="1"/>
    <col min="16115" max="16117" width="0" style="59" hidden="1" customWidth="1"/>
    <col min="16118" max="16384" width="8.796875" style="59"/>
  </cols>
  <sheetData>
    <row r="1" spans="1:14" ht="18" customHeight="1">
      <c r="A1" s="369" t="s">
        <v>294</v>
      </c>
      <c r="B1" s="369"/>
      <c r="C1" s="369"/>
      <c r="D1" s="58"/>
      <c r="E1" s="58"/>
      <c r="F1" s="58"/>
      <c r="G1" s="58"/>
    </row>
    <row r="2" spans="1:14" ht="18" hidden="1" customHeight="1">
      <c r="A2" s="58"/>
      <c r="B2" s="368" t="s">
        <v>291</v>
      </c>
      <c r="C2" s="368"/>
      <c r="D2" s="368"/>
      <c r="E2" s="368"/>
      <c r="F2" s="58"/>
      <c r="G2" s="58"/>
    </row>
    <row r="3" spans="1:14" ht="18" hidden="1" customHeight="1">
      <c r="A3" s="60" t="s">
        <v>8</v>
      </c>
      <c r="B3" s="60" t="s">
        <v>139</v>
      </c>
      <c r="C3" s="60" t="s">
        <v>140</v>
      </c>
      <c r="D3" s="61" t="s">
        <v>141</v>
      </c>
      <c r="E3" s="62"/>
      <c r="F3" s="63" t="s">
        <v>142</v>
      </c>
      <c r="G3" s="60" t="s">
        <v>143</v>
      </c>
      <c r="K3" s="61" t="s">
        <v>141</v>
      </c>
      <c r="L3" s="62"/>
      <c r="M3" s="116" t="s">
        <v>142</v>
      </c>
      <c r="N3" s="120" t="s">
        <v>143</v>
      </c>
    </row>
    <row r="4" spans="1:14" ht="18" hidden="1" customHeight="1">
      <c r="A4" s="60">
        <v>1</v>
      </c>
      <c r="B4" s="204" t="s">
        <v>304</v>
      </c>
      <c r="C4" s="60">
        <v>40</v>
      </c>
      <c r="D4" s="60" t="s">
        <v>233</v>
      </c>
      <c r="E4" s="60" t="s">
        <v>147</v>
      </c>
      <c r="F4" s="60" t="s">
        <v>232</v>
      </c>
      <c r="G4" s="60" t="s">
        <v>231</v>
      </c>
      <c r="K4" s="60" t="s">
        <v>233</v>
      </c>
      <c r="L4" s="60" t="s">
        <v>147</v>
      </c>
      <c r="M4" s="60" t="s">
        <v>234</v>
      </c>
      <c r="N4" s="120" t="str">
        <f>K5</f>
        <v>山形</v>
      </c>
    </row>
    <row r="5" spans="1:14" ht="18" hidden="1" customHeight="1">
      <c r="A5" s="60"/>
      <c r="B5" s="204"/>
      <c r="C5" s="60"/>
      <c r="D5" s="60"/>
      <c r="E5" s="60"/>
      <c r="F5" s="60"/>
      <c r="G5" s="60"/>
      <c r="K5" s="60" t="s">
        <v>232</v>
      </c>
      <c r="L5" s="60" t="s">
        <v>147</v>
      </c>
      <c r="M5" s="60" t="s">
        <v>230</v>
      </c>
      <c r="N5" s="120" t="str">
        <f>M4</f>
        <v>酒田</v>
      </c>
    </row>
    <row r="6" spans="1:14" ht="18" hidden="1" customHeight="1">
      <c r="A6" s="60">
        <v>2</v>
      </c>
      <c r="B6" s="205" t="s">
        <v>420</v>
      </c>
      <c r="C6" s="60">
        <v>40</v>
      </c>
      <c r="D6" s="60" t="s">
        <v>232</v>
      </c>
      <c r="E6" s="60" t="s">
        <v>147</v>
      </c>
      <c r="F6" s="60" t="s">
        <v>231</v>
      </c>
      <c r="G6" s="60" t="s">
        <v>233</v>
      </c>
      <c r="K6" s="60" t="s">
        <v>233</v>
      </c>
      <c r="L6" s="60" t="s">
        <v>147</v>
      </c>
      <c r="M6" s="60" t="s">
        <v>235</v>
      </c>
      <c r="N6" s="120" t="str">
        <f>M7</f>
        <v>鶴岡</v>
      </c>
    </row>
    <row r="7" spans="1:14" ht="18" hidden="1" customHeight="1">
      <c r="A7" s="60"/>
      <c r="B7" s="205"/>
      <c r="C7" s="60"/>
      <c r="D7" s="60"/>
      <c r="E7" s="60"/>
      <c r="F7" s="60"/>
      <c r="G7" s="60"/>
      <c r="K7" s="60" t="s">
        <v>234</v>
      </c>
      <c r="L7" s="60" t="s">
        <v>147</v>
      </c>
      <c r="M7" s="60" t="s">
        <v>231</v>
      </c>
      <c r="N7" s="120" t="str">
        <f>M5</f>
        <v>長井</v>
      </c>
    </row>
    <row r="8" spans="1:14" ht="18" hidden="1" customHeight="1">
      <c r="A8" s="60">
        <v>3</v>
      </c>
      <c r="B8" s="205" t="s">
        <v>419</v>
      </c>
      <c r="C8" s="60">
        <v>40</v>
      </c>
      <c r="D8" s="60" t="s">
        <v>233</v>
      </c>
      <c r="E8" s="60" t="s">
        <v>147</v>
      </c>
      <c r="F8" s="60" t="s">
        <v>231</v>
      </c>
      <c r="G8" s="60" t="s">
        <v>232</v>
      </c>
      <c r="K8" s="60" t="s">
        <v>232</v>
      </c>
      <c r="L8" s="60" t="s">
        <v>147</v>
      </c>
      <c r="M8" s="60" t="s">
        <v>235</v>
      </c>
      <c r="N8" s="120" t="str">
        <f>K6</f>
        <v>新庄</v>
      </c>
    </row>
    <row r="9" spans="1:14" ht="18" hidden="1" customHeight="1">
      <c r="A9" s="60"/>
      <c r="B9" s="205"/>
      <c r="C9" s="60"/>
      <c r="D9" s="60"/>
      <c r="E9" s="60"/>
      <c r="F9" s="60"/>
      <c r="G9" s="60"/>
      <c r="K9" s="60" t="s">
        <v>230</v>
      </c>
      <c r="L9" s="60" t="s">
        <v>147</v>
      </c>
      <c r="M9" s="60" t="s">
        <v>231</v>
      </c>
      <c r="N9" s="120" t="str">
        <f>M8</f>
        <v>米沢</v>
      </c>
    </row>
    <row r="10" spans="1:14" ht="18" hidden="1" customHeight="1">
      <c r="A10" s="58"/>
      <c r="F10" s="58"/>
      <c r="G10" s="58"/>
    </row>
    <row r="11" spans="1:14" ht="18" customHeight="1">
      <c r="A11" s="58"/>
      <c r="B11" s="368" t="s">
        <v>292</v>
      </c>
      <c r="C11" s="368"/>
      <c r="D11" s="368"/>
      <c r="E11" s="368"/>
      <c r="F11" s="58"/>
      <c r="G11" s="58"/>
    </row>
    <row r="12" spans="1:14" ht="18" customHeight="1">
      <c r="A12" s="60" t="s">
        <v>8</v>
      </c>
      <c r="B12" s="60" t="s">
        <v>139</v>
      </c>
      <c r="C12" s="60" t="s">
        <v>140</v>
      </c>
      <c r="D12" s="60" t="s">
        <v>141</v>
      </c>
      <c r="E12" s="64"/>
      <c r="F12" s="60" t="s">
        <v>142</v>
      </c>
      <c r="G12" s="60" t="s">
        <v>143</v>
      </c>
      <c r="K12" s="60" t="s">
        <v>141</v>
      </c>
      <c r="L12" s="64"/>
      <c r="M12" s="61" t="s">
        <v>142</v>
      </c>
      <c r="N12" s="120" t="s">
        <v>143</v>
      </c>
    </row>
    <row r="13" spans="1:14" ht="18" customHeight="1">
      <c r="A13" s="60" t="s">
        <v>144</v>
      </c>
      <c r="B13" s="204" t="s">
        <v>304</v>
      </c>
      <c r="C13" s="60">
        <v>50</v>
      </c>
      <c r="D13" s="60" t="s">
        <v>235</v>
      </c>
      <c r="E13" s="60" t="s">
        <v>147</v>
      </c>
      <c r="F13" s="60" t="s">
        <v>233</v>
      </c>
      <c r="G13" s="60" t="s">
        <v>230</v>
      </c>
      <c r="K13" s="60" t="s">
        <v>235</v>
      </c>
      <c r="L13" s="60" t="s">
        <v>147</v>
      </c>
      <c r="M13" s="61" t="s">
        <v>233</v>
      </c>
      <c r="N13" s="120" t="str">
        <f>K14</f>
        <v>長井</v>
      </c>
    </row>
    <row r="14" spans="1:14" ht="18" customHeight="1">
      <c r="A14" s="60" t="s">
        <v>146</v>
      </c>
      <c r="B14" s="204" t="s">
        <v>155</v>
      </c>
      <c r="C14" s="60">
        <v>50</v>
      </c>
      <c r="D14" s="60" t="s">
        <v>230</v>
      </c>
      <c r="E14" s="60" t="s">
        <v>147</v>
      </c>
      <c r="F14" s="60" t="s">
        <v>231</v>
      </c>
      <c r="G14" s="60" t="s">
        <v>233</v>
      </c>
      <c r="K14" s="60" t="s">
        <v>230</v>
      </c>
      <c r="L14" s="60" t="s">
        <v>147</v>
      </c>
      <c r="M14" s="61" t="s">
        <v>231</v>
      </c>
      <c r="N14" s="120" t="str">
        <f>M13</f>
        <v>新庄</v>
      </c>
    </row>
    <row r="15" spans="1:14" ht="18" customHeight="1">
      <c r="A15" s="60" t="s">
        <v>148</v>
      </c>
      <c r="B15" s="205" t="s">
        <v>156</v>
      </c>
      <c r="C15" s="60">
        <v>50</v>
      </c>
      <c r="D15" s="60" t="s">
        <v>235</v>
      </c>
      <c r="E15" s="60" t="s">
        <v>147</v>
      </c>
      <c r="F15" s="60" t="s">
        <v>234</v>
      </c>
      <c r="G15" s="118" t="s">
        <v>232</v>
      </c>
      <c r="K15" s="60" t="s">
        <v>235</v>
      </c>
      <c r="L15" s="60" t="s">
        <v>147</v>
      </c>
      <c r="M15" s="61" t="s">
        <v>234</v>
      </c>
      <c r="N15" s="120" t="str">
        <f>M16</f>
        <v>山形</v>
      </c>
    </row>
    <row r="16" spans="1:14" ht="18" customHeight="1">
      <c r="A16" s="60" t="s">
        <v>149</v>
      </c>
      <c r="B16" s="205" t="s">
        <v>157</v>
      </c>
      <c r="C16" s="60">
        <v>50</v>
      </c>
      <c r="D16" s="60" t="s">
        <v>233</v>
      </c>
      <c r="E16" s="60" t="s">
        <v>147</v>
      </c>
      <c r="F16" s="60" t="s">
        <v>232</v>
      </c>
      <c r="G16" s="118" t="s">
        <v>231</v>
      </c>
      <c r="K16" s="60" t="s">
        <v>233</v>
      </c>
      <c r="L16" s="60" t="s">
        <v>147</v>
      </c>
      <c r="M16" s="61" t="s">
        <v>232</v>
      </c>
      <c r="N16" s="120" t="str">
        <f>M14</f>
        <v>鶴岡</v>
      </c>
    </row>
    <row r="17" spans="1:14" ht="18" customHeight="1">
      <c r="A17" s="60" t="s">
        <v>150</v>
      </c>
      <c r="B17" s="205" t="s">
        <v>290</v>
      </c>
      <c r="C17" s="60">
        <v>50</v>
      </c>
      <c r="D17" s="60" t="s">
        <v>230</v>
      </c>
      <c r="E17" s="60" t="s">
        <v>147</v>
      </c>
      <c r="F17" s="60" t="s">
        <v>234</v>
      </c>
      <c r="G17" s="118" t="s">
        <v>235</v>
      </c>
      <c r="K17" s="60" t="s">
        <v>230</v>
      </c>
      <c r="L17" s="60" t="s">
        <v>147</v>
      </c>
      <c r="M17" s="61" t="s">
        <v>234</v>
      </c>
      <c r="N17" s="120" t="str">
        <f>K15</f>
        <v>米沢</v>
      </c>
    </row>
    <row r="18" spans="1:14" ht="18" customHeight="1">
      <c r="A18" s="60" t="s">
        <v>213</v>
      </c>
      <c r="B18" s="205" t="s">
        <v>401</v>
      </c>
      <c r="C18" s="60">
        <v>50</v>
      </c>
      <c r="D18" s="60" t="s">
        <v>231</v>
      </c>
      <c r="E18" s="60" t="s">
        <v>147</v>
      </c>
      <c r="F18" s="60" t="s">
        <v>232</v>
      </c>
      <c r="G18" s="60" t="s">
        <v>234</v>
      </c>
      <c r="K18" s="60" t="s">
        <v>231</v>
      </c>
      <c r="L18" s="60" t="s">
        <v>147</v>
      </c>
      <c r="M18" s="61" t="s">
        <v>232</v>
      </c>
      <c r="N18" s="120" t="str">
        <f>M17</f>
        <v>酒田</v>
      </c>
    </row>
    <row r="19" spans="1:14" ht="18" customHeight="1">
      <c r="A19" s="109"/>
      <c r="B19" s="109"/>
      <c r="C19" s="109"/>
      <c r="D19" s="110"/>
      <c r="E19" s="110"/>
      <c r="F19" s="110"/>
      <c r="G19" s="110"/>
    </row>
    <row r="20" spans="1:14" ht="18" customHeight="1">
      <c r="A20" s="109"/>
      <c r="B20" s="109"/>
      <c r="C20" s="109"/>
      <c r="D20" s="110"/>
      <c r="E20" s="110"/>
      <c r="F20" s="110"/>
      <c r="G20" s="110"/>
    </row>
    <row r="21" spans="1:14" s="67" customFormat="1" ht="18" customHeight="1">
      <c r="A21" s="369" t="s">
        <v>295</v>
      </c>
      <c r="B21" s="369"/>
      <c r="C21" s="369"/>
      <c r="D21" s="58"/>
      <c r="E21" s="58"/>
      <c r="F21" s="58"/>
      <c r="G21" s="58"/>
      <c r="N21" s="119"/>
    </row>
    <row r="22" spans="1:14" ht="18" customHeight="1">
      <c r="A22" s="58"/>
      <c r="B22" s="368" t="s">
        <v>291</v>
      </c>
      <c r="C22" s="368"/>
      <c r="D22" s="368"/>
      <c r="E22" s="368"/>
      <c r="F22" s="58"/>
      <c r="G22" s="58"/>
    </row>
    <row r="23" spans="1:14" ht="18" customHeight="1">
      <c r="A23" s="60" t="s">
        <v>8</v>
      </c>
      <c r="B23" s="60" t="s">
        <v>139</v>
      </c>
      <c r="C23" s="60" t="s">
        <v>140</v>
      </c>
      <c r="D23" s="61" t="s">
        <v>141</v>
      </c>
      <c r="E23" s="62"/>
      <c r="F23" s="63" t="s">
        <v>142</v>
      </c>
      <c r="G23" s="60" t="s">
        <v>143</v>
      </c>
      <c r="K23" s="61" t="s">
        <v>141</v>
      </c>
      <c r="L23" s="62"/>
      <c r="M23" s="116" t="s">
        <v>142</v>
      </c>
      <c r="N23" s="120" t="s">
        <v>143</v>
      </c>
    </row>
    <row r="24" spans="1:14" ht="18" customHeight="1">
      <c r="A24" s="60">
        <v>1</v>
      </c>
      <c r="B24" s="204" t="s">
        <v>304</v>
      </c>
      <c r="C24" s="60">
        <v>40</v>
      </c>
      <c r="D24" s="614" t="s">
        <v>233</v>
      </c>
      <c r="E24" s="614" t="s">
        <v>147</v>
      </c>
      <c r="F24" s="614" t="s">
        <v>232</v>
      </c>
      <c r="G24" s="614" t="s">
        <v>231</v>
      </c>
      <c r="K24" s="60" t="s">
        <v>233</v>
      </c>
      <c r="L24" s="60" t="s">
        <v>147</v>
      </c>
      <c r="M24" s="60" t="s">
        <v>234</v>
      </c>
      <c r="N24" s="120" t="str">
        <f>K25</f>
        <v>山形</v>
      </c>
    </row>
    <row r="25" spans="1:14" ht="18" customHeight="1">
      <c r="A25" s="60"/>
      <c r="B25" s="204"/>
      <c r="C25" s="60"/>
      <c r="D25" s="614"/>
      <c r="E25" s="614"/>
      <c r="F25" s="614"/>
      <c r="G25" s="614"/>
      <c r="K25" s="60" t="s">
        <v>232</v>
      </c>
      <c r="L25" s="60" t="s">
        <v>147</v>
      </c>
      <c r="M25" s="60" t="s">
        <v>230</v>
      </c>
      <c r="N25" s="120" t="str">
        <f>M24</f>
        <v>酒田</v>
      </c>
    </row>
    <row r="26" spans="1:14" ht="18" customHeight="1">
      <c r="A26" s="60">
        <v>2</v>
      </c>
      <c r="B26" s="205" t="s">
        <v>420</v>
      </c>
      <c r="C26" s="60">
        <v>40</v>
      </c>
      <c r="D26" s="614" t="s">
        <v>232</v>
      </c>
      <c r="E26" s="614" t="s">
        <v>147</v>
      </c>
      <c r="F26" s="614" t="s">
        <v>231</v>
      </c>
      <c r="G26" s="614" t="s">
        <v>233</v>
      </c>
      <c r="K26" s="60" t="s">
        <v>233</v>
      </c>
      <c r="L26" s="60" t="s">
        <v>147</v>
      </c>
      <c r="M26" s="60" t="s">
        <v>235</v>
      </c>
      <c r="N26" s="120" t="str">
        <f>M27</f>
        <v>鶴岡</v>
      </c>
    </row>
    <row r="27" spans="1:14" ht="18" customHeight="1">
      <c r="A27" s="60"/>
      <c r="B27" s="205"/>
      <c r="C27" s="60"/>
      <c r="D27" s="614"/>
      <c r="E27" s="614"/>
      <c r="F27" s="614"/>
      <c r="G27" s="614"/>
      <c r="K27" s="60" t="s">
        <v>234</v>
      </c>
      <c r="L27" s="60" t="s">
        <v>147</v>
      </c>
      <c r="M27" s="60" t="s">
        <v>231</v>
      </c>
      <c r="N27" s="120" t="str">
        <f>M25</f>
        <v>長井</v>
      </c>
    </row>
    <row r="28" spans="1:14" ht="18" customHeight="1">
      <c r="A28" s="60">
        <v>3</v>
      </c>
      <c r="B28" s="205" t="s">
        <v>419</v>
      </c>
      <c r="C28" s="60">
        <v>40</v>
      </c>
      <c r="D28" s="614" t="s">
        <v>233</v>
      </c>
      <c r="E28" s="614" t="s">
        <v>147</v>
      </c>
      <c r="F28" s="614" t="s">
        <v>231</v>
      </c>
      <c r="G28" s="614" t="s">
        <v>232</v>
      </c>
      <c r="K28" s="60" t="s">
        <v>232</v>
      </c>
      <c r="L28" s="60" t="s">
        <v>147</v>
      </c>
      <c r="M28" s="60" t="s">
        <v>235</v>
      </c>
      <c r="N28" s="120" t="str">
        <f>K26</f>
        <v>新庄</v>
      </c>
    </row>
    <row r="29" spans="1:14" ht="18" customHeight="1">
      <c r="A29" s="60"/>
      <c r="B29" s="205"/>
      <c r="C29" s="60"/>
      <c r="D29" s="60"/>
      <c r="E29" s="60"/>
      <c r="F29" s="60"/>
      <c r="G29" s="60"/>
      <c r="K29" s="60" t="s">
        <v>230</v>
      </c>
      <c r="L29" s="60" t="s">
        <v>147</v>
      </c>
      <c r="M29" s="60" t="s">
        <v>231</v>
      </c>
      <c r="N29" s="120" t="str">
        <f>M28</f>
        <v>米沢</v>
      </c>
    </row>
    <row r="30" spans="1:14" ht="18" customHeight="1">
      <c r="A30" s="109"/>
      <c r="B30" s="109"/>
      <c r="C30" s="109"/>
      <c r="D30" s="110"/>
      <c r="E30" s="110"/>
      <c r="F30" s="110"/>
      <c r="G30" s="122"/>
    </row>
    <row r="31" spans="1:14" s="111" customFormat="1" ht="18" customHeight="1">
      <c r="A31" s="112"/>
      <c r="B31" s="368" t="s">
        <v>292</v>
      </c>
      <c r="C31" s="368"/>
      <c r="D31" s="368"/>
      <c r="E31" s="368"/>
      <c r="F31" s="112"/>
      <c r="G31" s="123"/>
      <c r="K31" s="59"/>
      <c r="L31" s="59"/>
      <c r="M31" s="59"/>
      <c r="N31" s="117"/>
    </row>
    <row r="32" spans="1:14" ht="18" customHeight="1">
      <c r="A32" s="60" t="s">
        <v>8</v>
      </c>
      <c r="B32" s="60" t="s">
        <v>139</v>
      </c>
      <c r="C32" s="60" t="s">
        <v>140</v>
      </c>
      <c r="D32" s="60" t="s">
        <v>141</v>
      </c>
      <c r="E32" s="64"/>
      <c r="F32" s="60" t="s">
        <v>142</v>
      </c>
      <c r="G32" s="118" t="s">
        <v>143</v>
      </c>
      <c r="K32" s="60" t="s">
        <v>141</v>
      </c>
      <c r="L32" s="64"/>
      <c r="M32" s="61" t="s">
        <v>142</v>
      </c>
      <c r="N32" s="120" t="s">
        <v>143</v>
      </c>
    </row>
    <row r="33" spans="1:14" ht="18" customHeight="1">
      <c r="A33" s="60" t="s">
        <v>203</v>
      </c>
      <c r="B33" s="121" t="s">
        <v>236</v>
      </c>
      <c r="C33" s="60">
        <v>50</v>
      </c>
      <c r="D33" s="60" t="s">
        <v>235</v>
      </c>
      <c r="E33" s="60" t="s">
        <v>147</v>
      </c>
      <c r="F33" s="60" t="s">
        <v>231</v>
      </c>
      <c r="G33" s="118" t="s">
        <v>301</v>
      </c>
      <c r="K33" s="60" t="s">
        <v>235</v>
      </c>
      <c r="L33" s="60" t="s">
        <v>147</v>
      </c>
      <c r="M33" s="60" t="s">
        <v>231</v>
      </c>
      <c r="N33" s="120" t="str">
        <f>K34</f>
        <v>新庄</v>
      </c>
    </row>
    <row r="34" spans="1:14" ht="18" customHeight="1">
      <c r="A34" s="60" t="s">
        <v>206</v>
      </c>
      <c r="B34" s="205" t="s">
        <v>155</v>
      </c>
      <c r="C34" s="60">
        <v>50</v>
      </c>
      <c r="D34" s="60" t="s">
        <v>233</v>
      </c>
      <c r="E34" s="60" t="s">
        <v>147</v>
      </c>
      <c r="F34" s="60" t="s">
        <v>230</v>
      </c>
      <c r="G34" s="118" t="s">
        <v>300</v>
      </c>
      <c r="K34" s="60" t="s">
        <v>233</v>
      </c>
      <c r="L34" s="60" t="s">
        <v>147</v>
      </c>
      <c r="M34" s="60" t="s">
        <v>230</v>
      </c>
      <c r="N34" s="120" t="str">
        <f>K33</f>
        <v>米沢</v>
      </c>
    </row>
    <row r="35" spans="1:14" ht="18" customHeight="1">
      <c r="A35" s="60" t="s">
        <v>226</v>
      </c>
      <c r="B35" s="205" t="s">
        <v>156</v>
      </c>
      <c r="C35" s="60">
        <v>50</v>
      </c>
      <c r="D35" s="60" t="s">
        <v>231</v>
      </c>
      <c r="E35" s="60" t="s">
        <v>147</v>
      </c>
      <c r="F35" s="60" t="s">
        <v>234</v>
      </c>
      <c r="G35" s="118" t="s">
        <v>298</v>
      </c>
      <c r="K35" s="60" t="s">
        <v>231</v>
      </c>
      <c r="L35" s="60" t="s">
        <v>147</v>
      </c>
      <c r="M35" s="60" t="s">
        <v>234</v>
      </c>
      <c r="N35" s="120" t="str">
        <f>M36</f>
        <v>山形</v>
      </c>
    </row>
    <row r="36" spans="1:14" ht="18" customHeight="1">
      <c r="A36" s="65" t="s">
        <v>211</v>
      </c>
      <c r="B36" s="205" t="s">
        <v>157</v>
      </c>
      <c r="C36" s="60">
        <v>50</v>
      </c>
      <c r="D36" s="60" t="s">
        <v>235</v>
      </c>
      <c r="E36" s="60" t="s">
        <v>147</v>
      </c>
      <c r="F36" s="60" t="s">
        <v>232</v>
      </c>
      <c r="G36" s="118" t="s">
        <v>302</v>
      </c>
      <c r="K36" s="60" t="s">
        <v>235</v>
      </c>
      <c r="L36" s="60" t="s">
        <v>147</v>
      </c>
      <c r="M36" s="60" t="s">
        <v>232</v>
      </c>
      <c r="N36" s="120" t="str">
        <f>M34</f>
        <v>長井</v>
      </c>
    </row>
    <row r="37" spans="1:14" ht="18" customHeight="1">
      <c r="A37" s="66" t="s">
        <v>210</v>
      </c>
      <c r="B37" s="205" t="s">
        <v>290</v>
      </c>
      <c r="C37" s="60">
        <v>50</v>
      </c>
      <c r="D37" s="60" t="s">
        <v>233</v>
      </c>
      <c r="E37" s="60" t="s">
        <v>147</v>
      </c>
      <c r="F37" s="60" t="s">
        <v>234</v>
      </c>
      <c r="G37" s="118" t="s">
        <v>299</v>
      </c>
      <c r="K37" s="60" t="s">
        <v>233</v>
      </c>
      <c r="L37" s="60" t="s">
        <v>147</v>
      </c>
      <c r="M37" s="60" t="s">
        <v>234</v>
      </c>
      <c r="N37" s="120" t="str">
        <f>K35</f>
        <v>鶴岡</v>
      </c>
    </row>
    <row r="38" spans="1:14" ht="18" customHeight="1">
      <c r="A38" s="66" t="s">
        <v>227</v>
      </c>
      <c r="B38" s="205" t="s">
        <v>401</v>
      </c>
      <c r="C38" s="60">
        <v>50</v>
      </c>
      <c r="D38" s="60" t="s">
        <v>230</v>
      </c>
      <c r="E38" s="60" t="s">
        <v>147</v>
      </c>
      <c r="F38" s="60" t="s">
        <v>232</v>
      </c>
      <c r="G38" s="60" t="s">
        <v>303</v>
      </c>
      <c r="K38" s="60" t="s">
        <v>230</v>
      </c>
      <c r="L38" s="60" t="s">
        <v>147</v>
      </c>
      <c r="M38" s="60" t="s">
        <v>232</v>
      </c>
      <c r="N38" s="120" t="str">
        <f>M37</f>
        <v>酒田</v>
      </c>
    </row>
    <row r="39" spans="1:14" ht="18" customHeight="1">
      <c r="D39" s="58"/>
      <c r="E39" s="58"/>
      <c r="F39" s="58"/>
      <c r="G39" s="58"/>
    </row>
  </sheetData>
  <mergeCells count="6">
    <mergeCell ref="B31:E31"/>
    <mergeCell ref="A1:C1"/>
    <mergeCell ref="A21:C21"/>
    <mergeCell ref="B2:E2"/>
    <mergeCell ref="B11:E11"/>
    <mergeCell ref="B22:E22"/>
  </mergeCells>
  <phoneticPr fontId="3"/>
  <pageMargins left="0.78740157480314965"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B5C07-52CB-451E-8F42-F2EECC066444}">
  <sheetPr>
    <tabColor rgb="FFFFFF00"/>
  </sheetPr>
  <dimension ref="A1:N21"/>
  <sheetViews>
    <sheetView view="pageBreakPreview" topLeftCell="A7" zoomScaleNormal="100" zoomScaleSheetLayoutView="100" workbookViewId="0">
      <selection activeCell="Q20" sqref="Q20"/>
    </sheetView>
  </sheetViews>
  <sheetFormatPr defaultRowHeight="18" customHeight="1"/>
  <cols>
    <col min="1" max="1" width="4.69921875" style="59" customWidth="1"/>
    <col min="2" max="2" width="12.69921875" style="59" customWidth="1"/>
    <col min="3" max="3" width="5.69921875" style="59" customWidth="1"/>
    <col min="4" max="4" width="14.69921875" style="59" customWidth="1"/>
    <col min="5" max="5" width="10.69921875" style="59" customWidth="1"/>
    <col min="6" max="7" width="14.69921875" style="59" customWidth="1"/>
    <col min="8" max="9" width="1.69921875" style="59" customWidth="1"/>
    <col min="10" max="236" width="8.796875" style="59"/>
    <col min="237" max="239" width="0" style="59" hidden="1" customWidth="1"/>
    <col min="240" max="240" width="4.59765625" style="59" customWidth="1"/>
    <col min="241" max="241" width="10.59765625" style="59" customWidth="1"/>
    <col min="242" max="242" width="5.59765625" style="59" customWidth="1"/>
    <col min="243" max="243" width="17.59765625" style="59" customWidth="1"/>
    <col min="244" max="244" width="10.59765625" style="59" customWidth="1"/>
    <col min="245" max="246" width="17.59765625" style="59" customWidth="1"/>
    <col min="247" max="249" width="0" style="59" hidden="1" customWidth="1"/>
    <col min="250" max="492" width="8.796875" style="59"/>
    <col min="493" max="495" width="0" style="59" hidden="1" customWidth="1"/>
    <col min="496" max="496" width="4.59765625" style="59" customWidth="1"/>
    <col min="497" max="497" width="10.59765625" style="59" customWidth="1"/>
    <col min="498" max="498" width="5.59765625" style="59" customWidth="1"/>
    <col min="499" max="499" width="17.59765625" style="59" customWidth="1"/>
    <col min="500" max="500" width="10.59765625" style="59" customWidth="1"/>
    <col min="501" max="502" width="17.59765625" style="59" customWidth="1"/>
    <col min="503" max="505" width="0" style="59" hidden="1" customWidth="1"/>
    <col min="506" max="748" width="8.796875" style="59"/>
    <col min="749" max="751" width="0" style="59" hidden="1" customWidth="1"/>
    <col min="752" max="752" width="4.59765625" style="59" customWidth="1"/>
    <col min="753" max="753" width="10.59765625" style="59" customWidth="1"/>
    <col min="754" max="754" width="5.59765625" style="59" customWidth="1"/>
    <col min="755" max="755" width="17.59765625" style="59" customWidth="1"/>
    <col min="756" max="756" width="10.59765625" style="59" customWidth="1"/>
    <col min="757" max="758" width="17.59765625" style="59" customWidth="1"/>
    <col min="759" max="761" width="0" style="59" hidden="1" customWidth="1"/>
    <col min="762" max="1004" width="8.796875" style="59"/>
    <col min="1005" max="1007" width="0" style="59" hidden="1" customWidth="1"/>
    <col min="1008" max="1008" width="4.59765625" style="59" customWidth="1"/>
    <col min="1009" max="1009" width="10.59765625" style="59" customWidth="1"/>
    <col min="1010" max="1010" width="5.59765625" style="59" customWidth="1"/>
    <col min="1011" max="1011" width="17.59765625" style="59" customWidth="1"/>
    <col min="1012" max="1012" width="10.59765625" style="59" customWidth="1"/>
    <col min="1013" max="1014" width="17.59765625" style="59" customWidth="1"/>
    <col min="1015" max="1017" width="0" style="59" hidden="1" customWidth="1"/>
    <col min="1018" max="1260" width="8.796875" style="59"/>
    <col min="1261" max="1263" width="0" style="59" hidden="1" customWidth="1"/>
    <col min="1264" max="1264" width="4.59765625" style="59" customWidth="1"/>
    <col min="1265" max="1265" width="10.59765625" style="59" customWidth="1"/>
    <col min="1266" max="1266" width="5.59765625" style="59" customWidth="1"/>
    <col min="1267" max="1267" width="17.59765625" style="59" customWidth="1"/>
    <col min="1268" max="1268" width="10.59765625" style="59" customWidth="1"/>
    <col min="1269" max="1270" width="17.59765625" style="59" customWidth="1"/>
    <col min="1271" max="1273" width="0" style="59" hidden="1" customWidth="1"/>
    <col min="1274" max="1516" width="8.796875" style="59"/>
    <col min="1517" max="1519" width="0" style="59" hidden="1" customWidth="1"/>
    <col min="1520" max="1520" width="4.59765625" style="59" customWidth="1"/>
    <col min="1521" max="1521" width="10.59765625" style="59" customWidth="1"/>
    <col min="1522" max="1522" width="5.59765625" style="59" customWidth="1"/>
    <col min="1523" max="1523" width="17.59765625" style="59" customWidth="1"/>
    <col min="1524" max="1524" width="10.59765625" style="59" customWidth="1"/>
    <col min="1525" max="1526" width="17.59765625" style="59" customWidth="1"/>
    <col min="1527" max="1529" width="0" style="59" hidden="1" customWidth="1"/>
    <col min="1530" max="1772" width="8.796875" style="59"/>
    <col min="1773" max="1775" width="0" style="59" hidden="1" customWidth="1"/>
    <col min="1776" max="1776" width="4.59765625" style="59" customWidth="1"/>
    <col min="1777" max="1777" width="10.59765625" style="59" customWidth="1"/>
    <col min="1778" max="1778" width="5.59765625" style="59" customWidth="1"/>
    <col min="1779" max="1779" width="17.59765625" style="59" customWidth="1"/>
    <col min="1780" max="1780" width="10.59765625" style="59" customWidth="1"/>
    <col min="1781" max="1782" width="17.59765625" style="59" customWidth="1"/>
    <col min="1783" max="1785" width="0" style="59" hidden="1" customWidth="1"/>
    <col min="1786" max="2028" width="8.796875" style="59"/>
    <col min="2029" max="2031" width="0" style="59" hidden="1" customWidth="1"/>
    <col min="2032" max="2032" width="4.59765625" style="59" customWidth="1"/>
    <col min="2033" max="2033" width="10.59765625" style="59" customWidth="1"/>
    <col min="2034" max="2034" width="5.59765625" style="59" customWidth="1"/>
    <col min="2035" max="2035" width="17.59765625" style="59" customWidth="1"/>
    <col min="2036" max="2036" width="10.59765625" style="59" customWidth="1"/>
    <col min="2037" max="2038" width="17.59765625" style="59" customWidth="1"/>
    <col min="2039" max="2041" width="0" style="59" hidden="1" customWidth="1"/>
    <col min="2042" max="2284" width="8.796875" style="59"/>
    <col min="2285" max="2287" width="0" style="59" hidden="1" customWidth="1"/>
    <col min="2288" max="2288" width="4.59765625" style="59" customWidth="1"/>
    <col min="2289" max="2289" width="10.59765625" style="59" customWidth="1"/>
    <col min="2290" max="2290" width="5.59765625" style="59" customWidth="1"/>
    <col min="2291" max="2291" width="17.59765625" style="59" customWidth="1"/>
    <col min="2292" max="2292" width="10.59765625" style="59" customWidth="1"/>
    <col min="2293" max="2294" width="17.59765625" style="59" customWidth="1"/>
    <col min="2295" max="2297" width="0" style="59" hidden="1" customWidth="1"/>
    <col min="2298" max="2540" width="8.796875" style="59"/>
    <col min="2541" max="2543" width="0" style="59" hidden="1" customWidth="1"/>
    <col min="2544" max="2544" width="4.59765625" style="59" customWidth="1"/>
    <col min="2545" max="2545" width="10.59765625" style="59" customWidth="1"/>
    <col min="2546" max="2546" width="5.59765625" style="59" customWidth="1"/>
    <col min="2547" max="2547" width="17.59765625" style="59" customWidth="1"/>
    <col min="2548" max="2548" width="10.59765625" style="59" customWidth="1"/>
    <col min="2549" max="2550" width="17.59765625" style="59" customWidth="1"/>
    <col min="2551" max="2553" width="0" style="59" hidden="1" customWidth="1"/>
    <col min="2554" max="2796" width="8.796875" style="59"/>
    <col min="2797" max="2799" width="0" style="59" hidden="1" customWidth="1"/>
    <col min="2800" max="2800" width="4.59765625" style="59" customWidth="1"/>
    <col min="2801" max="2801" width="10.59765625" style="59" customWidth="1"/>
    <col min="2802" max="2802" width="5.59765625" style="59" customWidth="1"/>
    <col min="2803" max="2803" width="17.59765625" style="59" customWidth="1"/>
    <col min="2804" max="2804" width="10.59765625" style="59" customWidth="1"/>
    <col min="2805" max="2806" width="17.59765625" style="59" customWidth="1"/>
    <col min="2807" max="2809" width="0" style="59" hidden="1" customWidth="1"/>
    <col min="2810" max="3052" width="8.796875" style="59"/>
    <col min="3053" max="3055" width="0" style="59" hidden="1" customWidth="1"/>
    <col min="3056" max="3056" width="4.59765625" style="59" customWidth="1"/>
    <col min="3057" max="3057" width="10.59765625" style="59" customWidth="1"/>
    <col min="3058" max="3058" width="5.59765625" style="59" customWidth="1"/>
    <col min="3059" max="3059" width="17.59765625" style="59" customWidth="1"/>
    <col min="3060" max="3060" width="10.59765625" style="59" customWidth="1"/>
    <col min="3061" max="3062" width="17.59765625" style="59" customWidth="1"/>
    <col min="3063" max="3065" width="0" style="59" hidden="1" customWidth="1"/>
    <col min="3066" max="3308" width="8.796875" style="59"/>
    <col min="3309" max="3311" width="0" style="59" hidden="1" customWidth="1"/>
    <col min="3312" max="3312" width="4.59765625" style="59" customWidth="1"/>
    <col min="3313" max="3313" width="10.59765625" style="59" customWidth="1"/>
    <col min="3314" max="3314" width="5.59765625" style="59" customWidth="1"/>
    <col min="3315" max="3315" width="17.59765625" style="59" customWidth="1"/>
    <col min="3316" max="3316" width="10.59765625" style="59" customWidth="1"/>
    <col min="3317" max="3318" width="17.59765625" style="59" customWidth="1"/>
    <col min="3319" max="3321" width="0" style="59" hidden="1" customWidth="1"/>
    <col min="3322" max="3564" width="8.796875" style="59"/>
    <col min="3565" max="3567" width="0" style="59" hidden="1" customWidth="1"/>
    <col min="3568" max="3568" width="4.59765625" style="59" customWidth="1"/>
    <col min="3569" max="3569" width="10.59765625" style="59" customWidth="1"/>
    <col min="3570" max="3570" width="5.59765625" style="59" customWidth="1"/>
    <col min="3571" max="3571" width="17.59765625" style="59" customWidth="1"/>
    <col min="3572" max="3572" width="10.59765625" style="59" customWidth="1"/>
    <col min="3573" max="3574" width="17.59765625" style="59" customWidth="1"/>
    <col min="3575" max="3577" width="0" style="59" hidden="1" customWidth="1"/>
    <col min="3578" max="3820" width="8.796875" style="59"/>
    <col min="3821" max="3823" width="0" style="59" hidden="1" customWidth="1"/>
    <col min="3824" max="3824" width="4.59765625" style="59" customWidth="1"/>
    <col min="3825" max="3825" width="10.59765625" style="59" customWidth="1"/>
    <col min="3826" max="3826" width="5.59765625" style="59" customWidth="1"/>
    <col min="3827" max="3827" width="17.59765625" style="59" customWidth="1"/>
    <col min="3828" max="3828" width="10.59765625" style="59" customWidth="1"/>
    <col min="3829" max="3830" width="17.59765625" style="59" customWidth="1"/>
    <col min="3831" max="3833" width="0" style="59" hidden="1" customWidth="1"/>
    <col min="3834" max="4076" width="8.796875" style="59"/>
    <col min="4077" max="4079" width="0" style="59" hidden="1" customWidth="1"/>
    <col min="4080" max="4080" width="4.59765625" style="59" customWidth="1"/>
    <col min="4081" max="4081" width="10.59765625" style="59" customWidth="1"/>
    <col min="4082" max="4082" width="5.59765625" style="59" customWidth="1"/>
    <col min="4083" max="4083" width="17.59765625" style="59" customWidth="1"/>
    <col min="4084" max="4084" width="10.59765625" style="59" customWidth="1"/>
    <col min="4085" max="4086" width="17.59765625" style="59" customWidth="1"/>
    <col min="4087" max="4089" width="0" style="59" hidden="1" customWidth="1"/>
    <col min="4090" max="4332" width="8.796875" style="59"/>
    <col min="4333" max="4335" width="0" style="59" hidden="1" customWidth="1"/>
    <col min="4336" max="4336" width="4.59765625" style="59" customWidth="1"/>
    <col min="4337" max="4337" width="10.59765625" style="59" customWidth="1"/>
    <col min="4338" max="4338" width="5.59765625" style="59" customWidth="1"/>
    <col min="4339" max="4339" width="17.59765625" style="59" customWidth="1"/>
    <col min="4340" max="4340" width="10.59765625" style="59" customWidth="1"/>
    <col min="4341" max="4342" width="17.59765625" style="59" customWidth="1"/>
    <col min="4343" max="4345" width="0" style="59" hidden="1" customWidth="1"/>
    <col min="4346" max="4588" width="8.796875" style="59"/>
    <col min="4589" max="4591" width="0" style="59" hidden="1" customWidth="1"/>
    <col min="4592" max="4592" width="4.59765625" style="59" customWidth="1"/>
    <col min="4593" max="4593" width="10.59765625" style="59" customWidth="1"/>
    <col min="4594" max="4594" width="5.59765625" style="59" customWidth="1"/>
    <col min="4595" max="4595" width="17.59765625" style="59" customWidth="1"/>
    <col min="4596" max="4596" width="10.59765625" style="59" customWidth="1"/>
    <col min="4597" max="4598" width="17.59765625" style="59" customWidth="1"/>
    <col min="4599" max="4601" width="0" style="59" hidden="1" customWidth="1"/>
    <col min="4602" max="4844" width="8.796875" style="59"/>
    <col min="4845" max="4847" width="0" style="59" hidden="1" customWidth="1"/>
    <col min="4848" max="4848" width="4.59765625" style="59" customWidth="1"/>
    <col min="4849" max="4849" width="10.59765625" style="59" customWidth="1"/>
    <col min="4850" max="4850" width="5.59765625" style="59" customWidth="1"/>
    <col min="4851" max="4851" width="17.59765625" style="59" customWidth="1"/>
    <col min="4852" max="4852" width="10.59765625" style="59" customWidth="1"/>
    <col min="4853" max="4854" width="17.59765625" style="59" customWidth="1"/>
    <col min="4855" max="4857" width="0" style="59" hidden="1" customWidth="1"/>
    <col min="4858" max="5100" width="8.796875" style="59"/>
    <col min="5101" max="5103" width="0" style="59" hidden="1" customWidth="1"/>
    <col min="5104" max="5104" width="4.59765625" style="59" customWidth="1"/>
    <col min="5105" max="5105" width="10.59765625" style="59" customWidth="1"/>
    <col min="5106" max="5106" width="5.59765625" style="59" customWidth="1"/>
    <col min="5107" max="5107" width="17.59765625" style="59" customWidth="1"/>
    <col min="5108" max="5108" width="10.59765625" style="59" customWidth="1"/>
    <col min="5109" max="5110" width="17.59765625" style="59" customWidth="1"/>
    <col min="5111" max="5113" width="0" style="59" hidden="1" customWidth="1"/>
    <col min="5114" max="5356" width="8.796875" style="59"/>
    <col min="5357" max="5359" width="0" style="59" hidden="1" customWidth="1"/>
    <col min="5360" max="5360" width="4.59765625" style="59" customWidth="1"/>
    <col min="5361" max="5361" width="10.59765625" style="59" customWidth="1"/>
    <col min="5362" max="5362" width="5.59765625" style="59" customWidth="1"/>
    <col min="5363" max="5363" width="17.59765625" style="59" customWidth="1"/>
    <col min="5364" max="5364" width="10.59765625" style="59" customWidth="1"/>
    <col min="5365" max="5366" width="17.59765625" style="59" customWidth="1"/>
    <col min="5367" max="5369" width="0" style="59" hidden="1" customWidth="1"/>
    <col min="5370" max="5612" width="8.796875" style="59"/>
    <col min="5613" max="5615" width="0" style="59" hidden="1" customWidth="1"/>
    <col min="5616" max="5616" width="4.59765625" style="59" customWidth="1"/>
    <col min="5617" max="5617" width="10.59765625" style="59" customWidth="1"/>
    <col min="5618" max="5618" width="5.59765625" style="59" customWidth="1"/>
    <col min="5619" max="5619" width="17.59765625" style="59" customWidth="1"/>
    <col min="5620" max="5620" width="10.59765625" style="59" customWidth="1"/>
    <col min="5621" max="5622" width="17.59765625" style="59" customWidth="1"/>
    <col min="5623" max="5625" width="0" style="59" hidden="1" customWidth="1"/>
    <col min="5626" max="5868" width="8.796875" style="59"/>
    <col min="5869" max="5871" width="0" style="59" hidden="1" customWidth="1"/>
    <col min="5872" max="5872" width="4.59765625" style="59" customWidth="1"/>
    <col min="5873" max="5873" width="10.59765625" style="59" customWidth="1"/>
    <col min="5874" max="5874" width="5.59765625" style="59" customWidth="1"/>
    <col min="5875" max="5875" width="17.59765625" style="59" customWidth="1"/>
    <col min="5876" max="5876" width="10.59765625" style="59" customWidth="1"/>
    <col min="5877" max="5878" width="17.59765625" style="59" customWidth="1"/>
    <col min="5879" max="5881" width="0" style="59" hidden="1" customWidth="1"/>
    <col min="5882" max="6124" width="8.796875" style="59"/>
    <col min="6125" max="6127" width="0" style="59" hidden="1" customWidth="1"/>
    <col min="6128" max="6128" width="4.59765625" style="59" customWidth="1"/>
    <col min="6129" max="6129" width="10.59765625" style="59" customWidth="1"/>
    <col min="6130" max="6130" width="5.59765625" style="59" customWidth="1"/>
    <col min="6131" max="6131" width="17.59765625" style="59" customWidth="1"/>
    <col min="6132" max="6132" width="10.59765625" style="59" customWidth="1"/>
    <col min="6133" max="6134" width="17.59765625" style="59" customWidth="1"/>
    <col min="6135" max="6137" width="0" style="59" hidden="1" customWidth="1"/>
    <col min="6138" max="6380" width="8.796875" style="59"/>
    <col min="6381" max="6383" width="0" style="59" hidden="1" customWidth="1"/>
    <col min="6384" max="6384" width="4.59765625" style="59" customWidth="1"/>
    <col min="6385" max="6385" width="10.59765625" style="59" customWidth="1"/>
    <col min="6386" max="6386" width="5.59765625" style="59" customWidth="1"/>
    <col min="6387" max="6387" width="17.59765625" style="59" customWidth="1"/>
    <col min="6388" max="6388" width="10.59765625" style="59" customWidth="1"/>
    <col min="6389" max="6390" width="17.59765625" style="59" customWidth="1"/>
    <col min="6391" max="6393" width="0" style="59" hidden="1" customWidth="1"/>
    <col min="6394" max="6636" width="8.796875" style="59"/>
    <col min="6637" max="6639" width="0" style="59" hidden="1" customWidth="1"/>
    <col min="6640" max="6640" width="4.59765625" style="59" customWidth="1"/>
    <col min="6641" max="6641" width="10.59765625" style="59" customWidth="1"/>
    <col min="6642" max="6642" width="5.59765625" style="59" customWidth="1"/>
    <col min="6643" max="6643" width="17.59765625" style="59" customWidth="1"/>
    <col min="6644" max="6644" width="10.59765625" style="59" customWidth="1"/>
    <col min="6645" max="6646" width="17.59765625" style="59" customWidth="1"/>
    <col min="6647" max="6649" width="0" style="59" hidden="1" customWidth="1"/>
    <col min="6650" max="6892" width="8.796875" style="59"/>
    <col min="6893" max="6895" width="0" style="59" hidden="1" customWidth="1"/>
    <col min="6896" max="6896" width="4.59765625" style="59" customWidth="1"/>
    <col min="6897" max="6897" width="10.59765625" style="59" customWidth="1"/>
    <col min="6898" max="6898" width="5.59765625" style="59" customWidth="1"/>
    <col min="6899" max="6899" width="17.59765625" style="59" customWidth="1"/>
    <col min="6900" max="6900" width="10.59765625" style="59" customWidth="1"/>
    <col min="6901" max="6902" width="17.59765625" style="59" customWidth="1"/>
    <col min="6903" max="6905" width="0" style="59" hidden="1" customWidth="1"/>
    <col min="6906" max="7148" width="8.796875" style="59"/>
    <col min="7149" max="7151" width="0" style="59" hidden="1" customWidth="1"/>
    <col min="7152" max="7152" width="4.59765625" style="59" customWidth="1"/>
    <col min="7153" max="7153" width="10.59765625" style="59" customWidth="1"/>
    <col min="7154" max="7154" width="5.59765625" style="59" customWidth="1"/>
    <col min="7155" max="7155" width="17.59765625" style="59" customWidth="1"/>
    <col min="7156" max="7156" width="10.59765625" style="59" customWidth="1"/>
    <col min="7157" max="7158" width="17.59765625" style="59" customWidth="1"/>
    <col min="7159" max="7161" width="0" style="59" hidden="1" customWidth="1"/>
    <col min="7162" max="7404" width="8.796875" style="59"/>
    <col min="7405" max="7407" width="0" style="59" hidden="1" customWidth="1"/>
    <col min="7408" max="7408" width="4.59765625" style="59" customWidth="1"/>
    <col min="7409" max="7409" width="10.59765625" style="59" customWidth="1"/>
    <col min="7410" max="7410" width="5.59765625" style="59" customWidth="1"/>
    <col min="7411" max="7411" width="17.59765625" style="59" customWidth="1"/>
    <col min="7412" max="7412" width="10.59765625" style="59" customWidth="1"/>
    <col min="7413" max="7414" width="17.59765625" style="59" customWidth="1"/>
    <col min="7415" max="7417" width="0" style="59" hidden="1" customWidth="1"/>
    <col min="7418" max="7660" width="8.796875" style="59"/>
    <col min="7661" max="7663" width="0" style="59" hidden="1" customWidth="1"/>
    <col min="7664" max="7664" width="4.59765625" style="59" customWidth="1"/>
    <col min="7665" max="7665" width="10.59765625" style="59" customWidth="1"/>
    <col min="7666" max="7666" width="5.59765625" style="59" customWidth="1"/>
    <col min="7667" max="7667" width="17.59765625" style="59" customWidth="1"/>
    <col min="7668" max="7668" width="10.59765625" style="59" customWidth="1"/>
    <col min="7669" max="7670" width="17.59765625" style="59" customWidth="1"/>
    <col min="7671" max="7673" width="0" style="59" hidden="1" customWidth="1"/>
    <col min="7674" max="7916" width="8.796875" style="59"/>
    <col min="7917" max="7919" width="0" style="59" hidden="1" customWidth="1"/>
    <col min="7920" max="7920" width="4.59765625" style="59" customWidth="1"/>
    <col min="7921" max="7921" width="10.59765625" style="59" customWidth="1"/>
    <col min="7922" max="7922" width="5.59765625" style="59" customWidth="1"/>
    <col min="7923" max="7923" width="17.59765625" style="59" customWidth="1"/>
    <col min="7924" max="7924" width="10.59765625" style="59" customWidth="1"/>
    <col min="7925" max="7926" width="17.59765625" style="59" customWidth="1"/>
    <col min="7927" max="7929" width="0" style="59" hidden="1" customWidth="1"/>
    <col min="7930" max="8172" width="8.796875" style="59"/>
    <col min="8173" max="8175" width="0" style="59" hidden="1" customWidth="1"/>
    <col min="8176" max="8176" width="4.59765625" style="59" customWidth="1"/>
    <col min="8177" max="8177" width="10.59765625" style="59" customWidth="1"/>
    <col min="8178" max="8178" width="5.59765625" style="59" customWidth="1"/>
    <col min="8179" max="8179" width="17.59765625" style="59" customWidth="1"/>
    <col min="8180" max="8180" width="10.59765625" style="59" customWidth="1"/>
    <col min="8181" max="8182" width="17.59765625" style="59" customWidth="1"/>
    <col min="8183" max="8185" width="0" style="59" hidden="1" customWidth="1"/>
    <col min="8186" max="8428" width="8.796875" style="59"/>
    <col min="8429" max="8431" width="0" style="59" hidden="1" customWidth="1"/>
    <col min="8432" max="8432" width="4.59765625" style="59" customWidth="1"/>
    <col min="8433" max="8433" width="10.59765625" style="59" customWidth="1"/>
    <col min="8434" max="8434" width="5.59765625" style="59" customWidth="1"/>
    <col min="8435" max="8435" width="17.59765625" style="59" customWidth="1"/>
    <col min="8436" max="8436" width="10.59765625" style="59" customWidth="1"/>
    <col min="8437" max="8438" width="17.59765625" style="59" customWidth="1"/>
    <col min="8439" max="8441" width="0" style="59" hidden="1" customWidth="1"/>
    <col min="8442" max="8684" width="8.796875" style="59"/>
    <col min="8685" max="8687" width="0" style="59" hidden="1" customWidth="1"/>
    <col min="8688" max="8688" width="4.59765625" style="59" customWidth="1"/>
    <col min="8689" max="8689" width="10.59765625" style="59" customWidth="1"/>
    <col min="8690" max="8690" width="5.59765625" style="59" customWidth="1"/>
    <col min="8691" max="8691" width="17.59765625" style="59" customWidth="1"/>
    <col min="8692" max="8692" width="10.59765625" style="59" customWidth="1"/>
    <col min="8693" max="8694" width="17.59765625" style="59" customWidth="1"/>
    <col min="8695" max="8697" width="0" style="59" hidden="1" customWidth="1"/>
    <col min="8698" max="8940" width="8.796875" style="59"/>
    <col min="8941" max="8943" width="0" style="59" hidden="1" customWidth="1"/>
    <col min="8944" max="8944" width="4.59765625" style="59" customWidth="1"/>
    <col min="8945" max="8945" width="10.59765625" style="59" customWidth="1"/>
    <col min="8946" max="8946" width="5.59765625" style="59" customWidth="1"/>
    <col min="8947" max="8947" width="17.59765625" style="59" customWidth="1"/>
    <col min="8948" max="8948" width="10.59765625" style="59" customWidth="1"/>
    <col min="8949" max="8950" width="17.59765625" style="59" customWidth="1"/>
    <col min="8951" max="8953" width="0" style="59" hidden="1" customWidth="1"/>
    <col min="8954" max="9196" width="8.796875" style="59"/>
    <col min="9197" max="9199" width="0" style="59" hidden="1" customWidth="1"/>
    <col min="9200" max="9200" width="4.59765625" style="59" customWidth="1"/>
    <col min="9201" max="9201" width="10.59765625" style="59" customWidth="1"/>
    <col min="9202" max="9202" width="5.59765625" style="59" customWidth="1"/>
    <col min="9203" max="9203" width="17.59765625" style="59" customWidth="1"/>
    <col min="9204" max="9204" width="10.59765625" style="59" customWidth="1"/>
    <col min="9205" max="9206" width="17.59765625" style="59" customWidth="1"/>
    <col min="9207" max="9209" width="0" style="59" hidden="1" customWidth="1"/>
    <col min="9210" max="9452" width="8.796875" style="59"/>
    <col min="9453" max="9455" width="0" style="59" hidden="1" customWidth="1"/>
    <col min="9456" max="9456" width="4.59765625" style="59" customWidth="1"/>
    <col min="9457" max="9457" width="10.59765625" style="59" customWidth="1"/>
    <col min="9458" max="9458" width="5.59765625" style="59" customWidth="1"/>
    <col min="9459" max="9459" width="17.59765625" style="59" customWidth="1"/>
    <col min="9460" max="9460" width="10.59765625" style="59" customWidth="1"/>
    <col min="9461" max="9462" width="17.59765625" style="59" customWidth="1"/>
    <col min="9463" max="9465" width="0" style="59" hidden="1" customWidth="1"/>
    <col min="9466" max="9708" width="8.796875" style="59"/>
    <col min="9709" max="9711" width="0" style="59" hidden="1" customWidth="1"/>
    <col min="9712" max="9712" width="4.59765625" style="59" customWidth="1"/>
    <col min="9713" max="9713" width="10.59765625" style="59" customWidth="1"/>
    <col min="9714" max="9714" width="5.59765625" style="59" customWidth="1"/>
    <col min="9715" max="9715" width="17.59765625" style="59" customWidth="1"/>
    <col min="9716" max="9716" width="10.59765625" style="59" customWidth="1"/>
    <col min="9717" max="9718" width="17.59765625" style="59" customWidth="1"/>
    <col min="9719" max="9721" width="0" style="59" hidden="1" customWidth="1"/>
    <col min="9722" max="9964" width="8.796875" style="59"/>
    <col min="9965" max="9967" width="0" style="59" hidden="1" customWidth="1"/>
    <col min="9968" max="9968" width="4.59765625" style="59" customWidth="1"/>
    <col min="9969" max="9969" width="10.59765625" style="59" customWidth="1"/>
    <col min="9970" max="9970" width="5.59765625" style="59" customWidth="1"/>
    <col min="9971" max="9971" width="17.59765625" style="59" customWidth="1"/>
    <col min="9972" max="9972" width="10.59765625" style="59" customWidth="1"/>
    <col min="9973" max="9974" width="17.59765625" style="59" customWidth="1"/>
    <col min="9975" max="9977" width="0" style="59" hidden="1" customWidth="1"/>
    <col min="9978" max="10220" width="8.796875" style="59"/>
    <col min="10221" max="10223" width="0" style="59" hidden="1" customWidth="1"/>
    <col min="10224" max="10224" width="4.59765625" style="59" customWidth="1"/>
    <col min="10225" max="10225" width="10.59765625" style="59" customWidth="1"/>
    <col min="10226" max="10226" width="5.59765625" style="59" customWidth="1"/>
    <col min="10227" max="10227" width="17.59765625" style="59" customWidth="1"/>
    <col min="10228" max="10228" width="10.59765625" style="59" customWidth="1"/>
    <col min="10229" max="10230" width="17.59765625" style="59" customWidth="1"/>
    <col min="10231" max="10233" width="0" style="59" hidden="1" customWidth="1"/>
    <col min="10234" max="10476" width="8.796875" style="59"/>
    <col min="10477" max="10479" width="0" style="59" hidden="1" customWidth="1"/>
    <col min="10480" max="10480" width="4.59765625" style="59" customWidth="1"/>
    <col min="10481" max="10481" width="10.59765625" style="59" customWidth="1"/>
    <col min="10482" max="10482" width="5.59765625" style="59" customWidth="1"/>
    <col min="10483" max="10483" width="17.59765625" style="59" customWidth="1"/>
    <col min="10484" max="10484" width="10.59765625" style="59" customWidth="1"/>
    <col min="10485" max="10486" width="17.59765625" style="59" customWidth="1"/>
    <col min="10487" max="10489" width="0" style="59" hidden="1" customWidth="1"/>
    <col min="10490" max="10732" width="8.796875" style="59"/>
    <col min="10733" max="10735" width="0" style="59" hidden="1" customWidth="1"/>
    <col min="10736" max="10736" width="4.59765625" style="59" customWidth="1"/>
    <col min="10737" max="10737" width="10.59765625" style="59" customWidth="1"/>
    <col min="10738" max="10738" width="5.59765625" style="59" customWidth="1"/>
    <col min="10739" max="10739" width="17.59765625" style="59" customWidth="1"/>
    <col min="10740" max="10740" width="10.59765625" style="59" customWidth="1"/>
    <col min="10741" max="10742" width="17.59765625" style="59" customWidth="1"/>
    <col min="10743" max="10745" width="0" style="59" hidden="1" customWidth="1"/>
    <col min="10746" max="10988" width="8.796875" style="59"/>
    <col min="10989" max="10991" width="0" style="59" hidden="1" customWidth="1"/>
    <col min="10992" max="10992" width="4.59765625" style="59" customWidth="1"/>
    <col min="10993" max="10993" width="10.59765625" style="59" customWidth="1"/>
    <col min="10994" max="10994" width="5.59765625" style="59" customWidth="1"/>
    <col min="10995" max="10995" width="17.59765625" style="59" customWidth="1"/>
    <col min="10996" max="10996" width="10.59765625" style="59" customWidth="1"/>
    <col min="10997" max="10998" width="17.59765625" style="59" customWidth="1"/>
    <col min="10999" max="11001" width="0" style="59" hidden="1" customWidth="1"/>
    <col min="11002" max="11244" width="8.796875" style="59"/>
    <col min="11245" max="11247" width="0" style="59" hidden="1" customWidth="1"/>
    <col min="11248" max="11248" width="4.59765625" style="59" customWidth="1"/>
    <col min="11249" max="11249" width="10.59765625" style="59" customWidth="1"/>
    <col min="11250" max="11250" width="5.59765625" style="59" customWidth="1"/>
    <col min="11251" max="11251" width="17.59765625" style="59" customWidth="1"/>
    <col min="11252" max="11252" width="10.59765625" style="59" customWidth="1"/>
    <col min="11253" max="11254" width="17.59765625" style="59" customWidth="1"/>
    <col min="11255" max="11257" width="0" style="59" hidden="1" customWidth="1"/>
    <col min="11258" max="11500" width="8.796875" style="59"/>
    <col min="11501" max="11503" width="0" style="59" hidden="1" customWidth="1"/>
    <col min="11504" max="11504" width="4.59765625" style="59" customWidth="1"/>
    <col min="11505" max="11505" width="10.59765625" style="59" customWidth="1"/>
    <col min="11506" max="11506" width="5.59765625" style="59" customWidth="1"/>
    <col min="11507" max="11507" width="17.59765625" style="59" customWidth="1"/>
    <col min="11508" max="11508" width="10.59765625" style="59" customWidth="1"/>
    <col min="11509" max="11510" width="17.59765625" style="59" customWidth="1"/>
    <col min="11511" max="11513" width="0" style="59" hidden="1" customWidth="1"/>
    <col min="11514" max="11756" width="8.796875" style="59"/>
    <col min="11757" max="11759" width="0" style="59" hidden="1" customWidth="1"/>
    <col min="11760" max="11760" width="4.59765625" style="59" customWidth="1"/>
    <col min="11761" max="11761" width="10.59765625" style="59" customWidth="1"/>
    <col min="11762" max="11762" width="5.59765625" style="59" customWidth="1"/>
    <col min="11763" max="11763" width="17.59765625" style="59" customWidth="1"/>
    <col min="11764" max="11764" width="10.59765625" style="59" customWidth="1"/>
    <col min="11765" max="11766" width="17.59765625" style="59" customWidth="1"/>
    <col min="11767" max="11769" width="0" style="59" hidden="1" customWidth="1"/>
    <col min="11770" max="12012" width="8.796875" style="59"/>
    <col min="12013" max="12015" width="0" style="59" hidden="1" customWidth="1"/>
    <col min="12016" max="12016" width="4.59765625" style="59" customWidth="1"/>
    <col min="12017" max="12017" width="10.59765625" style="59" customWidth="1"/>
    <col min="12018" max="12018" width="5.59765625" style="59" customWidth="1"/>
    <col min="12019" max="12019" width="17.59765625" style="59" customWidth="1"/>
    <col min="12020" max="12020" width="10.59765625" style="59" customWidth="1"/>
    <col min="12021" max="12022" width="17.59765625" style="59" customWidth="1"/>
    <col min="12023" max="12025" width="0" style="59" hidden="1" customWidth="1"/>
    <col min="12026" max="12268" width="8.796875" style="59"/>
    <col min="12269" max="12271" width="0" style="59" hidden="1" customWidth="1"/>
    <col min="12272" max="12272" width="4.59765625" style="59" customWidth="1"/>
    <col min="12273" max="12273" width="10.59765625" style="59" customWidth="1"/>
    <col min="12274" max="12274" width="5.59765625" style="59" customWidth="1"/>
    <col min="12275" max="12275" width="17.59765625" style="59" customWidth="1"/>
    <col min="12276" max="12276" width="10.59765625" style="59" customWidth="1"/>
    <col min="12277" max="12278" width="17.59765625" style="59" customWidth="1"/>
    <col min="12279" max="12281" width="0" style="59" hidden="1" customWidth="1"/>
    <col min="12282" max="12524" width="8.796875" style="59"/>
    <col min="12525" max="12527" width="0" style="59" hidden="1" customWidth="1"/>
    <col min="12528" max="12528" width="4.59765625" style="59" customWidth="1"/>
    <col min="12529" max="12529" width="10.59765625" style="59" customWidth="1"/>
    <col min="12530" max="12530" width="5.59765625" style="59" customWidth="1"/>
    <col min="12531" max="12531" width="17.59765625" style="59" customWidth="1"/>
    <col min="12532" max="12532" width="10.59765625" style="59" customWidth="1"/>
    <col min="12533" max="12534" width="17.59765625" style="59" customWidth="1"/>
    <col min="12535" max="12537" width="0" style="59" hidden="1" customWidth="1"/>
    <col min="12538" max="12780" width="8.796875" style="59"/>
    <col min="12781" max="12783" width="0" style="59" hidden="1" customWidth="1"/>
    <col min="12784" max="12784" width="4.59765625" style="59" customWidth="1"/>
    <col min="12785" max="12785" width="10.59765625" style="59" customWidth="1"/>
    <col min="12786" max="12786" width="5.59765625" style="59" customWidth="1"/>
    <col min="12787" max="12787" width="17.59765625" style="59" customWidth="1"/>
    <col min="12788" max="12788" width="10.59765625" style="59" customWidth="1"/>
    <col min="12789" max="12790" width="17.59765625" style="59" customWidth="1"/>
    <col min="12791" max="12793" width="0" style="59" hidden="1" customWidth="1"/>
    <col min="12794" max="13036" width="8.796875" style="59"/>
    <col min="13037" max="13039" width="0" style="59" hidden="1" customWidth="1"/>
    <col min="13040" max="13040" width="4.59765625" style="59" customWidth="1"/>
    <col min="13041" max="13041" width="10.59765625" style="59" customWidth="1"/>
    <col min="13042" max="13042" width="5.59765625" style="59" customWidth="1"/>
    <col min="13043" max="13043" width="17.59765625" style="59" customWidth="1"/>
    <col min="13044" max="13044" width="10.59765625" style="59" customWidth="1"/>
    <col min="13045" max="13046" width="17.59765625" style="59" customWidth="1"/>
    <col min="13047" max="13049" width="0" style="59" hidden="1" customWidth="1"/>
    <col min="13050" max="13292" width="8.796875" style="59"/>
    <col min="13293" max="13295" width="0" style="59" hidden="1" customWidth="1"/>
    <col min="13296" max="13296" width="4.59765625" style="59" customWidth="1"/>
    <col min="13297" max="13297" width="10.59765625" style="59" customWidth="1"/>
    <col min="13298" max="13298" width="5.59765625" style="59" customWidth="1"/>
    <col min="13299" max="13299" width="17.59765625" style="59" customWidth="1"/>
    <col min="13300" max="13300" width="10.59765625" style="59" customWidth="1"/>
    <col min="13301" max="13302" width="17.59765625" style="59" customWidth="1"/>
    <col min="13303" max="13305" width="0" style="59" hidden="1" customWidth="1"/>
    <col min="13306" max="13548" width="8.796875" style="59"/>
    <col min="13549" max="13551" width="0" style="59" hidden="1" customWidth="1"/>
    <col min="13552" max="13552" width="4.59765625" style="59" customWidth="1"/>
    <col min="13553" max="13553" width="10.59765625" style="59" customWidth="1"/>
    <col min="13554" max="13554" width="5.59765625" style="59" customWidth="1"/>
    <col min="13555" max="13555" width="17.59765625" style="59" customWidth="1"/>
    <col min="13556" max="13556" width="10.59765625" style="59" customWidth="1"/>
    <col min="13557" max="13558" width="17.59765625" style="59" customWidth="1"/>
    <col min="13559" max="13561" width="0" style="59" hidden="1" customWidth="1"/>
    <col min="13562" max="13804" width="8.796875" style="59"/>
    <col min="13805" max="13807" width="0" style="59" hidden="1" customWidth="1"/>
    <col min="13808" max="13808" width="4.59765625" style="59" customWidth="1"/>
    <col min="13809" max="13809" width="10.59765625" style="59" customWidth="1"/>
    <col min="13810" max="13810" width="5.59765625" style="59" customWidth="1"/>
    <col min="13811" max="13811" width="17.59765625" style="59" customWidth="1"/>
    <col min="13812" max="13812" width="10.59765625" style="59" customWidth="1"/>
    <col min="13813" max="13814" width="17.59765625" style="59" customWidth="1"/>
    <col min="13815" max="13817" width="0" style="59" hidden="1" customWidth="1"/>
    <col min="13818" max="14060" width="8.796875" style="59"/>
    <col min="14061" max="14063" width="0" style="59" hidden="1" customWidth="1"/>
    <col min="14064" max="14064" width="4.59765625" style="59" customWidth="1"/>
    <col min="14065" max="14065" width="10.59765625" style="59" customWidth="1"/>
    <col min="14066" max="14066" width="5.59765625" style="59" customWidth="1"/>
    <col min="14067" max="14067" width="17.59765625" style="59" customWidth="1"/>
    <col min="14068" max="14068" width="10.59765625" style="59" customWidth="1"/>
    <col min="14069" max="14070" width="17.59765625" style="59" customWidth="1"/>
    <col min="14071" max="14073" width="0" style="59" hidden="1" customWidth="1"/>
    <col min="14074" max="14316" width="8.796875" style="59"/>
    <col min="14317" max="14319" width="0" style="59" hidden="1" customWidth="1"/>
    <col min="14320" max="14320" width="4.59765625" style="59" customWidth="1"/>
    <col min="14321" max="14321" width="10.59765625" style="59" customWidth="1"/>
    <col min="14322" max="14322" width="5.59765625" style="59" customWidth="1"/>
    <col min="14323" max="14323" width="17.59765625" style="59" customWidth="1"/>
    <col min="14324" max="14324" width="10.59765625" style="59" customWidth="1"/>
    <col min="14325" max="14326" width="17.59765625" style="59" customWidth="1"/>
    <col min="14327" max="14329" width="0" style="59" hidden="1" customWidth="1"/>
    <col min="14330" max="14572" width="8.796875" style="59"/>
    <col min="14573" max="14575" width="0" style="59" hidden="1" customWidth="1"/>
    <col min="14576" max="14576" width="4.59765625" style="59" customWidth="1"/>
    <col min="14577" max="14577" width="10.59765625" style="59" customWidth="1"/>
    <col min="14578" max="14578" width="5.59765625" style="59" customWidth="1"/>
    <col min="14579" max="14579" width="17.59765625" style="59" customWidth="1"/>
    <col min="14580" max="14580" width="10.59765625" style="59" customWidth="1"/>
    <col min="14581" max="14582" width="17.59765625" style="59" customWidth="1"/>
    <col min="14583" max="14585" width="0" style="59" hidden="1" customWidth="1"/>
    <col min="14586" max="14828" width="8.796875" style="59"/>
    <col min="14829" max="14831" width="0" style="59" hidden="1" customWidth="1"/>
    <col min="14832" max="14832" width="4.59765625" style="59" customWidth="1"/>
    <col min="14833" max="14833" width="10.59765625" style="59" customWidth="1"/>
    <col min="14834" max="14834" width="5.59765625" style="59" customWidth="1"/>
    <col min="14835" max="14835" width="17.59765625" style="59" customWidth="1"/>
    <col min="14836" max="14836" width="10.59765625" style="59" customWidth="1"/>
    <col min="14837" max="14838" width="17.59765625" style="59" customWidth="1"/>
    <col min="14839" max="14841" width="0" style="59" hidden="1" customWidth="1"/>
    <col min="14842" max="15084" width="8.796875" style="59"/>
    <col min="15085" max="15087" width="0" style="59" hidden="1" customWidth="1"/>
    <col min="15088" max="15088" width="4.59765625" style="59" customWidth="1"/>
    <col min="15089" max="15089" width="10.59765625" style="59" customWidth="1"/>
    <col min="15090" max="15090" width="5.59765625" style="59" customWidth="1"/>
    <col min="15091" max="15091" width="17.59765625" style="59" customWidth="1"/>
    <col min="15092" max="15092" width="10.59765625" style="59" customWidth="1"/>
    <col min="15093" max="15094" width="17.59765625" style="59" customWidth="1"/>
    <col min="15095" max="15097" width="0" style="59" hidden="1" customWidth="1"/>
    <col min="15098" max="15340" width="8.796875" style="59"/>
    <col min="15341" max="15343" width="0" style="59" hidden="1" customWidth="1"/>
    <col min="15344" max="15344" width="4.59765625" style="59" customWidth="1"/>
    <col min="15345" max="15345" width="10.59765625" style="59" customWidth="1"/>
    <col min="15346" max="15346" width="5.59765625" style="59" customWidth="1"/>
    <col min="15347" max="15347" width="17.59765625" style="59" customWidth="1"/>
    <col min="15348" max="15348" width="10.59765625" style="59" customWidth="1"/>
    <col min="15349" max="15350" width="17.59765625" style="59" customWidth="1"/>
    <col min="15351" max="15353" width="0" style="59" hidden="1" customWidth="1"/>
    <col min="15354" max="15596" width="8.796875" style="59"/>
    <col min="15597" max="15599" width="0" style="59" hidden="1" customWidth="1"/>
    <col min="15600" max="15600" width="4.59765625" style="59" customWidth="1"/>
    <col min="15601" max="15601" width="10.59765625" style="59" customWidth="1"/>
    <col min="15602" max="15602" width="5.59765625" style="59" customWidth="1"/>
    <col min="15603" max="15603" width="17.59765625" style="59" customWidth="1"/>
    <col min="15604" max="15604" width="10.59765625" style="59" customWidth="1"/>
    <col min="15605" max="15606" width="17.59765625" style="59" customWidth="1"/>
    <col min="15607" max="15609" width="0" style="59" hidden="1" customWidth="1"/>
    <col min="15610" max="15852" width="8.796875" style="59"/>
    <col min="15853" max="15855" width="0" style="59" hidden="1" customWidth="1"/>
    <col min="15856" max="15856" width="4.59765625" style="59" customWidth="1"/>
    <col min="15857" max="15857" width="10.59765625" style="59" customWidth="1"/>
    <col min="15858" max="15858" width="5.59765625" style="59" customWidth="1"/>
    <col min="15859" max="15859" width="17.59765625" style="59" customWidth="1"/>
    <col min="15860" max="15860" width="10.59765625" style="59" customWidth="1"/>
    <col min="15861" max="15862" width="17.59765625" style="59" customWidth="1"/>
    <col min="15863" max="15865" width="0" style="59" hidden="1" customWidth="1"/>
    <col min="15866" max="16108" width="8.796875" style="59"/>
    <col min="16109" max="16111" width="0" style="59" hidden="1" customWidth="1"/>
    <col min="16112" max="16112" width="4.59765625" style="59" customWidth="1"/>
    <col min="16113" max="16113" width="10.59765625" style="59" customWidth="1"/>
    <col min="16114" max="16114" width="5.59765625" style="59" customWidth="1"/>
    <col min="16115" max="16115" width="17.59765625" style="59" customWidth="1"/>
    <col min="16116" max="16116" width="10.59765625" style="59" customWidth="1"/>
    <col min="16117" max="16118" width="17.59765625" style="59" customWidth="1"/>
    <col min="16119" max="16121" width="0" style="59" hidden="1" customWidth="1"/>
    <col min="16122" max="16384" width="8.796875" style="59"/>
  </cols>
  <sheetData>
    <row r="1" spans="1:14" ht="18" customHeight="1">
      <c r="A1" s="369" t="s">
        <v>296</v>
      </c>
      <c r="B1" s="369"/>
      <c r="C1" s="369"/>
      <c r="D1" s="58"/>
      <c r="E1" s="58"/>
      <c r="F1" s="58"/>
      <c r="G1" s="58"/>
    </row>
    <row r="2" spans="1:14" ht="18" customHeight="1">
      <c r="A2" s="58"/>
      <c r="B2" s="368" t="s">
        <v>411</v>
      </c>
      <c r="C2" s="368"/>
      <c r="D2" s="368"/>
      <c r="E2" s="368"/>
      <c r="F2" s="58"/>
      <c r="G2" s="58"/>
    </row>
    <row r="3" spans="1:14" ht="18" customHeight="1">
      <c r="A3" s="60" t="s">
        <v>8</v>
      </c>
      <c r="B3" s="60" t="s">
        <v>139</v>
      </c>
      <c r="C3" s="60" t="s">
        <v>140</v>
      </c>
      <c r="D3" s="61" t="s">
        <v>141</v>
      </c>
      <c r="E3" s="62"/>
      <c r="F3" s="63" t="s">
        <v>142</v>
      </c>
      <c r="G3" s="125" t="s">
        <v>143</v>
      </c>
      <c r="K3" s="61" t="s">
        <v>141</v>
      </c>
      <c r="L3" s="64"/>
      <c r="M3" s="63" t="s">
        <v>142</v>
      </c>
      <c r="N3" s="124" t="s">
        <v>143</v>
      </c>
    </row>
    <row r="4" spans="1:14" ht="18" customHeight="1">
      <c r="A4" s="60" t="s">
        <v>151</v>
      </c>
      <c r="B4" s="121" t="s">
        <v>304</v>
      </c>
      <c r="C4" s="60">
        <v>60</v>
      </c>
      <c r="D4" s="60" t="s">
        <v>231</v>
      </c>
      <c r="E4" s="60" t="s">
        <v>145</v>
      </c>
      <c r="F4" s="60" t="s">
        <v>232</v>
      </c>
      <c r="G4" s="125" t="str">
        <f>F5</f>
        <v>置賜</v>
      </c>
      <c r="K4" s="60" t="s">
        <v>231</v>
      </c>
      <c r="L4" s="60" t="s">
        <v>145</v>
      </c>
      <c r="M4" s="60" t="s">
        <v>232</v>
      </c>
      <c r="N4" s="124" t="str">
        <f>M5</f>
        <v>置賜</v>
      </c>
    </row>
    <row r="5" spans="1:14" ht="18" customHeight="1">
      <c r="A5" s="60" t="s">
        <v>152</v>
      </c>
      <c r="B5" s="214" t="s">
        <v>422</v>
      </c>
      <c r="C5" s="60">
        <v>60</v>
      </c>
      <c r="D5" s="60" t="s">
        <v>234</v>
      </c>
      <c r="E5" s="60" t="s">
        <v>147</v>
      </c>
      <c r="F5" s="60" t="s">
        <v>297</v>
      </c>
      <c r="G5" s="125" t="str">
        <f>F6</f>
        <v>新庄</v>
      </c>
      <c r="K5" s="60" t="s">
        <v>234</v>
      </c>
      <c r="L5" s="60" t="s">
        <v>147</v>
      </c>
      <c r="M5" s="60" t="s">
        <v>297</v>
      </c>
      <c r="N5" s="124" t="str">
        <f>M6</f>
        <v>新庄</v>
      </c>
    </row>
    <row r="6" spans="1:14" ht="18" customHeight="1">
      <c r="A6" s="65" t="s">
        <v>153</v>
      </c>
      <c r="B6" s="215" t="s">
        <v>420</v>
      </c>
      <c r="C6" s="60">
        <v>60</v>
      </c>
      <c r="D6" s="60" t="s">
        <v>231</v>
      </c>
      <c r="E6" s="60" t="s">
        <v>147</v>
      </c>
      <c r="F6" s="60" t="s">
        <v>233</v>
      </c>
      <c r="G6" s="125" t="str">
        <f>F4</f>
        <v>山形</v>
      </c>
      <c r="K6" s="60" t="s">
        <v>231</v>
      </c>
      <c r="L6" s="60" t="s">
        <v>147</v>
      </c>
      <c r="M6" s="60" t="s">
        <v>233</v>
      </c>
      <c r="N6" s="124" t="str">
        <f>M4</f>
        <v>山形</v>
      </c>
    </row>
    <row r="7" spans="1:14" ht="18" customHeight="1">
      <c r="A7" s="66" t="s">
        <v>154</v>
      </c>
      <c r="B7" s="215" t="s">
        <v>423</v>
      </c>
      <c r="C7" s="60">
        <v>60</v>
      </c>
      <c r="D7" s="60" t="s">
        <v>232</v>
      </c>
      <c r="E7" s="60" t="s">
        <v>147</v>
      </c>
      <c r="F7" s="60" t="s">
        <v>234</v>
      </c>
      <c r="G7" s="125" t="str">
        <f>D6</f>
        <v>鶴岡</v>
      </c>
      <c r="K7" s="60" t="s">
        <v>232</v>
      </c>
      <c r="L7" s="60" t="s">
        <v>147</v>
      </c>
      <c r="M7" s="60" t="s">
        <v>234</v>
      </c>
      <c r="N7" s="124" t="str">
        <f>K6</f>
        <v>鶴岡</v>
      </c>
    </row>
    <row r="8" spans="1:14" ht="18" customHeight="1">
      <c r="A8" s="199" t="s">
        <v>158</v>
      </c>
      <c r="B8" s="215" t="s">
        <v>419</v>
      </c>
      <c r="C8" s="60">
        <v>60</v>
      </c>
      <c r="D8" s="60" t="s">
        <v>297</v>
      </c>
      <c r="E8" s="60" t="s">
        <v>147</v>
      </c>
      <c r="F8" s="60" t="s">
        <v>233</v>
      </c>
      <c r="G8" s="125" t="str">
        <f>F7</f>
        <v>酒田</v>
      </c>
      <c r="K8" s="60" t="s">
        <v>297</v>
      </c>
      <c r="L8" s="60" t="s">
        <v>147</v>
      </c>
      <c r="M8" s="60" t="s">
        <v>233</v>
      </c>
      <c r="N8" s="124" t="str">
        <f>M7</f>
        <v>酒田</v>
      </c>
    </row>
    <row r="9" spans="1:14" ht="18" customHeight="1">
      <c r="G9" s="126"/>
    </row>
    <row r="10" spans="1:14" ht="18" customHeight="1">
      <c r="G10" s="126"/>
    </row>
    <row r="11" spans="1:14" ht="18" customHeight="1">
      <c r="B11" s="115" t="s">
        <v>412</v>
      </c>
      <c r="C11" s="115"/>
      <c r="D11" s="596"/>
      <c r="E11" s="596"/>
      <c r="F11" s="117"/>
      <c r="G11" s="126"/>
    </row>
    <row r="12" spans="1:14" ht="18" customHeight="1">
      <c r="A12" s="58"/>
      <c r="B12" s="597" t="s">
        <v>428</v>
      </c>
      <c r="C12" s="598"/>
      <c r="D12" s="598"/>
      <c r="E12" s="598"/>
      <c r="F12" s="117"/>
      <c r="G12" s="126"/>
    </row>
    <row r="13" spans="1:14" ht="18" customHeight="1">
      <c r="A13" s="58"/>
      <c r="B13" s="599" t="s">
        <v>421</v>
      </c>
      <c r="C13" s="600"/>
      <c r="D13" s="600"/>
      <c r="E13" s="600"/>
      <c r="F13" s="117"/>
      <c r="G13" s="126"/>
    </row>
    <row r="14" spans="1:14" ht="18" customHeight="1">
      <c r="A14" s="60" t="s">
        <v>8</v>
      </c>
      <c r="B14" s="60" t="s">
        <v>139</v>
      </c>
      <c r="C14" s="60" t="s">
        <v>140</v>
      </c>
      <c r="D14" s="60" t="s">
        <v>141</v>
      </c>
      <c r="E14" s="64"/>
      <c r="F14" s="60" t="s">
        <v>142</v>
      </c>
      <c r="G14" s="125" t="s">
        <v>143</v>
      </c>
      <c r="K14" s="60" t="s">
        <v>141</v>
      </c>
      <c r="L14" s="64"/>
      <c r="M14" s="60" t="s">
        <v>142</v>
      </c>
      <c r="N14" s="124" t="s">
        <v>143</v>
      </c>
    </row>
    <row r="15" spans="1:14" ht="18" customHeight="1">
      <c r="A15" s="60" t="s">
        <v>221</v>
      </c>
      <c r="B15" s="121"/>
      <c r="C15" s="60">
        <v>60</v>
      </c>
      <c r="D15" s="60" t="s">
        <v>232</v>
      </c>
      <c r="E15" s="60" t="s">
        <v>147</v>
      </c>
      <c r="F15" s="60" t="s">
        <v>233</v>
      </c>
      <c r="G15" s="125" t="str">
        <f>F17</f>
        <v>置賜</v>
      </c>
      <c r="K15" s="60" t="s">
        <v>232</v>
      </c>
      <c r="L15" s="60" t="s">
        <v>147</v>
      </c>
      <c r="M15" s="60" t="s">
        <v>233</v>
      </c>
      <c r="N15" s="124" t="str">
        <f>M17</f>
        <v>置賜</v>
      </c>
    </row>
    <row r="16" spans="1:14" ht="18" customHeight="1">
      <c r="A16" s="60" t="s">
        <v>222</v>
      </c>
      <c r="B16" s="121"/>
      <c r="C16" s="60">
        <v>60</v>
      </c>
      <c r="D16" s="60" t="s">
        <v>231</v>
      </c>
      <c r="E16" s="60" t="s">
        <v>147</v>
      </c>
      <c r="F16" s="60" t="s">
        <v>234</v>
      </c>
      <c r="G16" s="125" t="str">
        <f>F15</f>
        <v>新庄</v>
      </c>
      <c r="K16" s="60" t="s">
        <v>231</v>
      </c>
      <c r="L16" s="60" t="s">
        <v>147</v>
      </c>
      <c r="M16" s="60" t="s">
        <v>234</v>
      </c>
      <c r="N16" s="124" t="str">
        <f>M15</f>
        <v>新庄</v>
      </c>
    </row>
    <row r="17" spans="1:14" ht="18" customHeight="1">
      <c r="A17" s="60" t="s">
        <v>223</v>
      </c>
      <c r="B17" s="121"/>
      <c r="C17" s="60">
        <v>60</v>
      </c>
      <c r="D17" s="60" t="s">
        <v>232</v>
      </c>
      <c r="E17" s="60" t="s">
        <v>147</v>
      </c>
      <c r="F17" s="60" t="s">
        <v>297</v>
      </c>
      <c r="G17" s="125" t="str">
        <f>D16</f>
        <v>鶴岡</v>
      </c>
      <c r="K17" s="60" t="s">
        <v>232</v>
      </c>
      <c r="L17" s="60" t="s">
        <v>147</v>
      </c>
      <c r="M17" s="60" t="s">
        <v>297</v>
      </c>
      <c r="N17" s="124" t="str">
        <f>K16</f>
        <v>鶴岡</v>
      </c>
    </row>
    <row r="18" spans="1:14" ht="18" customHeight="1">
      <c r="A18" s="60" t="s">
        <v>224</v>
      </c>
      <c r="B18" s="121"/>
      <c r="C18" s="60">
        <v>60</v>
      </c>
      <c r="D18" s="60" t="s">
        <v>234</v>
      </c>
      <c r="E18" s="60" t="s">
        <v>147</v>
      </c>
      <c r="F18" s="60" t="s">
        <v>233</v>
      </c>
      <c r="G18" s="125" t="str">
        <f>D17</f>
        <v>山形</v>
      </c>
      <c r="K18" s="60" t="s">
        <v>234</v>
      </c>
      <c r="L18" s="60" t="s">
        <v>147</v>
      </c>
      <c r="M18" s="60" t="s">
        <v>233</v>
      </c>
      <c r="N18" s="124" t="str">
        <f>K17</f>
        <v>山形</v>
      </c>
    </row>
    <row r="19" spans="1:14" ht="18" customHeight="1">
      <c r="A19" s="60" t="s">
        <v>225</v>
      </c>
      <c r="B19" s="121"/>
      <c r="C19" s="60">
        <v>60</v>
      </c>
      <c r="D19" s="60" t="s">
        <v>231</v>
      </c>
      <c r="E19" s="60" t="s">
        <v>147</v>
      </c>
      <c r="F19" s="60" t="s">
        <v>297</v>
      </c>
      <c r="G19" s="125" t="str">
        <f>D18</f>
        <v>酒田</v>
      </c>
      <c r="K19" s="60" t="s">
        <v>231</v>
      </c>
      <c r="L19" s="60" t="s">
        <v>147</v>
      </c>
      <c r="M19" s="60" t="s">
        <v>297</v>
      </c>
      <c r="N19" s="124" t="str">
        <f>K18</f>
        <v>酒田</v>
      </c>
    </row>
    <row r="20" spans="1:14" ht="18" customHeight="1">
      <c r="A20" s="115"/>
      <c r="B20" s="115"/>
      <c r="C20" s="115"/>
      <c r="D20" s="58"/>
      <c r="F20" s="58"/>
      <c r="G20" s="58"/>
    </row>
    <row r="21" spans="1:14" ht="18" customHeight="1">
      <c r="A21" s="115"/>
      <c r="B21" s="115"/>
      <c r="C21" s="115"/>
      <c r="D21" s="58"/>
      <c r="F21" s="58"/>
      <c r="G21" s="58"/>
    </row>
  </sheetData>
  <mergeCells count="2">
    <mergeCell ref="A1:C1"/>
    <mergeCell ref="B2:E2"/>
  </mergeCells>
  <phoneticPr fontId="3"/>
  <pageMargins left="0.78740157480314965" right="0.59055118110236227"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637BB-1D70-427A-9948-A8170BA160FB}">
  <sheetPr>
    <tabColor theme="4" tint="0.59999389629810485"/>
    <pageSetUpPr fitToPage="1"/>
  </sheetPr>
  <dimension ref="A1:W52"/>
  <sheetViews>
    <sheetView view="pageBreakPreview" zoomScaleNormal="100" zoomScaleSheetLayoutView="100" workbookViewId="0">
      <selection activeCell="T16" sqref="T16"/>
    </sheetView>
  </sheetViews>
  <sheetFormatPr defaultColWidth="8.19921875" defaultRowHeight="19.95" customHeight="1"/>
  <cols>
    <col min="1" max="1" width="2.5" style="128" customWidth="1"/>
    <col min="2" max="2" width="5.09765625" style="128" customWidth="1"/>
    <col min="3" max="3" width="6.3984375" style="128" customWidth="1"/>
    <col min="4" max="4" width="7.09765625" style="128" customWidth="1"/>
    <col min="5" max="5" width="15.69921875" style="128" customWidth="1"/>
    <col min="6" max="6" width="15.8984375" style="128" customWidth="1"/>
    <col min="7" max="7" width="7.09765625" style="128" customWidth="1"/>
    <col min="8" max="8" width="15.796875" style="128" customWidth="1"/>
    <col min="9" max="16" width="5.09765625" style="128" customWidth="1"/>
    <col min="17" max="17" width="2.5" style="128" customWidth="1"/>
    <col min="18" max="18" width="3.09765625" style="128" customWidth="1"/>
    <col min="19" max="19" width="8.19921875" style="128"/>
    <col min="20" max="20" width="10.3984375" style="128" customWidth="1"/>
    <col min="21" max="21" width="8.19921875" style="128"/>
    <col min="22" max="22" width="9.8984375" style="128" customWidth="1"/>
    <col min="23" max="256" width="8.19921875" style="128"/>
    <col min="257" max="257" width="2.5" style="128" customWidth="1"/>
    <col min="258" max="258" width="5.09765625" style="128" customWidth="1"/>
    <col min="259" max="259" width="6.3984375" style="128" customWidth="1"/>
    <col min="260" max="260" width="7.09765625" style="128" customWidth="1"/>
    <col min="261" max="261" width="15.69921875" style="128" customWidth="1"/>
    <col min="262" max="262" width="15.8984375" style="128" customWidth="1"/>
    <col min="263" max="263" width="7.09765625" style="128" customWidth="1"/>
    <col min="264" max="264" width="15.796875" style="128" customWidth="1"/>
    <col min="265" max="272" width="5.09765625" style="128" customWidth="1"/>
    <col min="273" max="273" width="2.5" style="128" customWidth="1"/>
    <col min="274" max="274" width="3.09765625" style="128" customWidth="1"/>
    <col min="275" max="275" width="8.19921875" style="128"/>
    <col min="276" max="276" width="10.3984375" style="128" customWidth="1"/>
    <col min="277" max="277" width="8.19921875" style="128"/>
    <col min="278" max="278" width="9.8984375" style="128" customWidth="1"/>
    <col min="279" max="512" width="8.19921875" style="128"/>
    <col min="513" max="513" width="2.5" style="128" customWidth="1"/>
    <col min="514" max="514" width="5.09765625" style="128" customWidth="1"/>
    <col min="515" max="515" width="6.3984375" style="128" customWidth="1"/>
    <col min="516" max="516" width="7.09765625" style="128" customWidth="1"/>
    <col min="517" max="517" width="15.69921875" style="128" customWidth="1"/>
    <col min="518" max="518" width="15.8984375" style="128" customWidth="1"/>
    <col min="519" max="519" width="7.09765625" style="128" customWidth="1"/>
    <col min="520" max="520" width="15.796875" style="128" customWidth="1"/>
    <col min="521" max="528" width="5.09765625" style="128" customWidth="1"/>
    <col min="529" max="529" width="2.5" style="128" customWidth="1"/>
    <col min="530" max="530" width="3.09765625" style="128" customWidth="1"/>
    <col min="531" max="531" width="8.19921875" style="128"/>
    <col min="532" max="532" width="10.3984375" style="128" customWidth="1"/>
    <col min="533" max="533" width="8.19921875" style="128"/>
    <col min="534" max="534" width="9.8984375" style="128" customWidth="1"/>
    <col min="535" max="768" width="8.19921875" style="128"/>
    <col min="769" max="769" width="2.5" style="128" customWidth="1"/>
    <col min="770" max="770" width="5.09765625" style="128" customWidth="1"/>
    <col min="771" max="771" width="6.3984375" style="128" customWidth="1"/>
    <col min="772" max="772" width="7.09765625" style="128" customWidth="1"/>
    <col min="773" max="773" width="15.69921875" style="128" customWidth="1"/>
    <col min="774" max="774" width="15.8984375" style="128" customWidth="1"/>
    <col min="775" max="775" width="7.09765625" style="128" customWidth="1"/>
    <col min="776" max="776" width="15.796875" style="128" customWidth="1"/>
    <col min="777" max="784" width="5.09765625" style="128" customWidth="1"/>
    <col min="785" max="785" width="2.5" style="128" customWidth="1"/>
    <col min="786" max="786" width="3.09765625" style="128" customWidth="1"/>
    <col min="787" max="787" width="8.19921875" style="128"/>
    <col min="788" max="788" width="10.3984375" style="128" customWidth="1"/>
    <col min="789" max="789" width="8.19921875" style="128"/>
    <col min="790" max="790" width="9.8984375" style="128" customWidth="1"/>
    <col min="791" max="1024" width="8.19921875" style="128"/>
    <col min="1025" max="1025" width="2.5" style="128" customWidth="1"/>
    <col min="1026" max="1026" width="5.09765625" style="128" customWidth="1"/>
    <col min="1027" max="1027" width="6.3984375" style="128" customWidth="1"/>
    <col min="1028" max="1028" width="7.09765625" style="128" customWidth="1"/>
    <col min="1029" max="1029" width="15.69921875" style="128" customWidth="1"/>
    <col min="1030" max="1030" width="15.8984375" style="128" customWidth="1"/>
    <col min="1031" max="1031" width="7.09765625" style="128" customWidth="1"/>
    <col min="1032" max="1032" width="15.796875" style="128" customWidth="1"/>
    <col min="1033" max="1040" width="5.09765625" style="128" customWidth="1"/>
    <col min="1041" max="1041" width="2.5" style="128" customWidth="1"/>
    <col min="1042" max="1042" width="3.09765625" style="128" customWidth="1"/>
    <col min="1043" max="1043" width="8.19921875" style="128"/>
    <col min="1044" max="1044" width="10.3984375" style="128" customWidth="1"/>
    <col min="1045" max="1045" width="8.19921875" style="128"/>
    <col min="1046" max="1046" width="9.8984375" style="128" customWidth="1"/>
    <col min="1047" max="1280" width="8.19921875" style="128"/>
    <col min="1281" max="1281" width="2.5" style="128" customWidth="1"/>
    <col min="1282" max="1282" width="5.09765625" style="128" customWidth="1"/>
    <col min="1283" max="1283" width="6.3984375" style="128" customWidth="1"/>
    <col min="1284" max="1284" width="7.09765625" style="128" customWidth="1"/>
    <col min="1285" max="1285" width="15.69921875" style="128" customWidth="1"/>
    <col min="1286" max="1286" width="15.8984375" style="128" customWidth="1"/>
    <col min="1287" max="1287" width="7.09765625" style="128" customWidth="1"/>
    <col min="1288" max="1288" width="15.796875" style="128" customWidth="1"/>
    <col min="1289" max="1296" width="5.09765625" style="128" customWidth="1"/>
    <col min="1297" max="1297" width="2.5" style="128" customWidth="1"/>
    <col min="1298" max="1298" width="3.09765625" style="128" customWidth="1"/>
    <col min="1299" max="1299" width="8.19921875" style="128"/>
    <col min="1300" max="1300" width="10.3984375" style="128" customWidth="1"/>
    <col min="1301" max="1301" width="8.19921875" style="128"/>
    <col min="1302" max="1302" width="9.8984375" style="128" customWidth="1"/>
    <col min="1303" max="1536" width="8.19921875" style="128"/>
    <col min="1537" max="1537" width="2.5" style="128" customWidth="1"/>
    <col min="1538" max="1538" width="5.09765625" style="128" customWidth="1"/>
    <col min="1539" max="1539" width="6.3984375" style="128" customWidth="1"/>
    <col min="1540" max="1540" width="7.09765625" style="128" customWidth="1"/>
    <col min="1541" max="1541" width="15.69921875" style="128" customWidth="1"/>
    <col min="1542" max="1542" width="15.8984375" style="128" customWidth="1"/>
    <col min="1543" max="1543" width="7.09765625" style="128" customWidth="1"/>
    <col min="1544" max="1544" width="15.796875" style="128" customWidth="1"/>
    <col min="1545" max="1552" width="5.09765625" style="128" customWidth="1"/>
    <col min="1553" max="1553" width="2.5" style="128" customWidth="1"/>
    <col min="1554" max="1554" width="3.09765625" style="128" customWidth="1"/>
    <col min="1555" max="1555" width="8.19921875" style="128"/>
    <col min="1556" max="1556" width="10.3984375" style="128" customWidth="1"/>
    <col min="1557" max="1557" width="8.19921875" style="128"/>
    <col min="1558" max="1558" width="9.8984375" style="128" customWidth="1"/>
    <col min="1559" max="1792" width="8.19921875" style="128"/>
    <col min="1793" max="1793" width="2.5" style="128" customWidth="1"/>
    <col min="1794" max="1794" width="5.09765625" style="128" customWidth="1"/>
    <col min="1795" max="1795" width="6.3984375" style="128" customWidth="1"/>
    <col min="1796" max="1796" width="7.09765625" style="128" customWidth="1"/>
    <col min="1797" max="1797" width="15.69921875" style="128" customWidth="1"/>
    <col min="1798" max="1798" width="15.8984375" style="128" customWidth="1"/>
    <col min="1799" max="1799" width="7.09765625" style="128" customWidth="1"/>
    <col min="1800" max="1800" width="15.796875" style="128" customWidth="1"/>
    <col min="1801" max="1808" width="5.09765625" style="128" customWidth="1"/>
    <col min="1809" max="1809" width="2.5" style="128" customWidth="1"/>
    <col min="1810" max="1810" width="3.09765625" style="128" customWidth="1"/>
    <col min="1811" max="1811" width="8.19921875" style="128"/>
    <col min="1812" max="1812" width="10.3984375" style="128" customWidth="1"/>
    <col min="1813" max="1813" width="8.19921875" style="128"/>
    <col min="1814" max="1814" width="9.8984375" style="128" customWidth="1"/>
    <col min="1815" max="2048" width="8.19921875" style="128"/>
    <col min="2049" max="2049" width="2.5" style="128" customWidth="1"/>
    <col min="2050" max="2050" width="5.09765625" style="128" customWidth="1"/>
    <col min="2051" max="2051" width="6.3984375" style="128" customWidth="1"/>
    <col min="2052" max="2052" width="7.09765625" style="128" customWidth="1"/>
    <col min="2053" max="2053" width="15.69921875" style="128" customWidth="1"/>
    <col min="2054" max="2054" width="15.8984375" style="128" customWidth="1"/>
    <col min="2055" max="2055" width="7.09765625" style="128" customWidth="1"/>
    <col min="2056" max="2056" width="15.796875" style="128" customWidth="1"/>
    <col min="2057" max="2064" width="5.09765625" style="128" customWidth="1"/>
    <col min="2065" max="2065" width="2.5" style="128" customWidth="1"/>
    <col min="2066" max="2066" width="3.09765625" style="128" customWidth="1"/>
    <col min="2067" max="2067" width="8.19921875" style="128"/>
    <col min="2068" max="2068" width="10.3984375" style="128" customWidth="1"/>
    <col min="2069" max="2069" width="8.19921875" style="128"/>
    <col min="2070" max="2070" width="9.8984375" style="128" customWidth="1"/>
    <col min="2071" max="2304" width="8.19921875" style="128"/>
    <col min="2305" max="2305" width="2.5" style="128" customWidth="1"/>
    <col min="2306" max="2306" width="5.09765625" style="128" customWidth="1"/>
    <col min="2307" max="2307" width="6.3984375" style="128" customWidth="1"/>
    <col min="2308" max="2308" width="7.09765625" style="128" customWidth="1"/>
    <col min="2309" max="2309" width="15.69921875" style="128" customWidth="1"/>
    <col min="2310" max="2310" width="15.8984375" style="128" customWidth="1"/>
    <col min="2311" max="2311" width="7.09765625" style="128" customWidth="1"/>
    <col min="2312" max="2312" width="15.796875" style="128" customWidth="1"/>
    <col min="2313" max="2320" width="5.09765625" style="128" customWidth="1"/>
    <col min="2321" max="2321" width="2.5" style="128" customWidth="1"/>
    <col min="2322" max="2322" width="3.09765625" style="128" customWidth="1"/>
    <col min="2323" max="2323" width="8.19921875" style="128"/>
    <col min="2324" max="2324" width="10.3984375" style="128" customWidth="1"/>
    <col min="2325" max="2325" width="8.19921875" style="128"/>
    <col min="2326" max="2326" width="9.8984375" style="128" customWidth="1"/>
    <col min="2327" max="2560" width="8.19921875" style="128"/>
    <col min="2561" max="2561" width="2.5" style="128" customWidth="1"/>
    <col min="2562" max="2562" width="5.09765625" style="128" customWidth="1"/>
    <col min="2563" max="2563" width="6.3984375" style="128" customWidth="1"/>
    <col min="2564" max="2564" width="7.09765625" style="128" customWidth="1"/>
    <col min="2565" max="2565" width="15.69921875" style="128" customWidth="1"/>
    <col min="2566" max="2566" width="15.8984375" style="128" customWidth="1"/>
    <col min="2567" max="2567" width="7.09765625" style="128" customWidth="1"/>
    <col min="2568" max="2568" width="15.796875" style="128" customWidth="1"/>
    <col min="2569" max="2576" width="5.09765625" style="128" customWidth="1"/>
    <col min="2577" max="2577" width="2.5" style="128" customWidth="1"/>
    <col min="2578" max="2578" width="3.09765625" style="128" customWidth="1"/>
    <col min="2579" max="2579" width="8.19921875" style="128"/>
    <col min="2580" max="2580" width="10.3984375" style="128" customWidth="1"/>
    <col min="2581" max="2581" width="8.19921875" style="128"/>
    <col min="2582" max="2582" width="9.8984375" style="128" customWidth="1"/>
    <col min="2583" max="2816" width="8.19921875" style="128"/>
    <col min="2817" max="2817" width="2.5" style="128" customWidth="1"/>
    <col min="2818" max="2818" width="5.09765625" style="128" customWidth="1"/>
    <col min="2819" max="2819" width="6.3984375" style="128" customWidth="1"/>
    <col min="2820" max="2820" width="7.09765625" style="128" customWidth="1"/>
    <col min="2821" max="2821" width="15.69921875" style="128" customWidth="1"/>
    <col min="2822" max="2822" width="15.8984375" style="128" customWidth="1"/>
    <col min="2823" max="2823" width="7.09765625" style="128" customWidth="1"/>
    <col min="2824" max="2824" width="15.796875" style="128" customWidth="1"/>
    <col min="2825" max="2832" width="5.09765625" style="128" customWidth="1"/>
    <col min="2833" max="2833" width="2.5" style="128" customWidth="1"/>
    <col min="2834" max="2834" width="3.09765625" style="128" customWidth="1"/>
    <col min="2835" max="2835" width="8.19921875" style="128"/>
    <col min="2836" max="2836" width="10.3984375" style="128" customWidth="1"/>
    <col min="2837" max="2837" width="8.19921875" style="128"/>
    <col min="2838" max="2838" width="9.8984375" style="128" customWidth="1"/>
    <col min="2839" max="3072" width="8.19921875" style="128"/>
    <col min="3073" max="3073" width="2.5" style="128" customWidth="1"/>
    <col min="3074" max="3074" width="5.09765625" style="128" customWidth="1"/>
    <col min="3075" max="3075" width="6.3984375" style="128" customWidth="1"/>
    <col min="3076" max="3076" width="7.09765625" style="128" customWidth="1"/>
    <col min="3077" max="3077" width="15.69921875" style="128" customWidth="1"/>
    <col min="3078" max="3078" width="15.8984375" style="128" customWidth="1"/>
    <col min="3079" max="3079" width="7.09765625" style="128" customWidth="1"/>
    <col min="3080" max="3080" width="15.796875" style="128" customWidth="1"/>
    <col min="3081" max="3088" width="5.09765625" style="128" customWidth="1"/>
    <col min="3089" max="3089" width="2.5" style="128" customWidth="1"/>
    <col min="3090" max="3090" width="3.09765625" style="128" customWidth="1"/>
    <col min="3091" max="3091" width="8.19921875" style="128"/>
    <col min="3092" max="3092" width="10.3984375" style="128" customWidth="1"/>
    <col min="3093" max="3093" width="8.19921875" style="128"/>
    <col min="3094" max="3094" width="9.8984375" style="128" customWidth="1"/>
    <col min="3095" max="3328" width="8.19921875" style="128"/>
    <col min="3329" max="3329" width="2.5" style="128" customWidth="1"/>
    <col min="3330" max="3330" width="5.09765625" style="128" customWidth="1"/>
    <col min="3331" max="3331" width="6.3984375" style="128" customWidth="1"/>
    <col min="3332" max="3332" width="7.09765625" style="128" customWidth="1"/>
    <col min="3333" max="3333" width="15.69921875" style="128" customWidth="1"/>
    <col min="3334" max="3334" width="15.8984375" style="128" customWidth="1"/>
    <col min="3335" max="3335" width="7.09765625" style="128" customWidth="1"/>
    <col min="3336" max="3336" width="15.796875" style="128" customWidth="1"/>
    <col min="3337" max="3344" width="5.09765625" style="128" customWidth="1"/>
    <col min="3345" max="3345" width="2.5" style="128" customWidth="1"/>
    <col min="3346" max="3346" width="3.09765625" style="128" customWidth="1"/>
    <col min="3347" max="3347" width="8.19921875" style="128"/>
    <col min="3348" max="3348" width="10.3984375" style="128" customWidth="1"/>
    <col min="3349" max="3349" width="8.19921875" style="128"/>
    <col min="3350" max="3350" width="9.8984375" style="128" customWidth="1"/>
    <col min="3351" max="3584" width="8.19921875" style="128"/>
    <col min="3585" max="3585" width="2.5" style="128" customWidth="1"/>
    <col min="3586" max="3586" width="5.09765625" style="128" customWidth="1"/>
    <col min="3587" max="3587" width="6.3984375" style="128" customWidth="1"/>
    <col min="3588" max="3588" width="7.09765625" style="128" customWidth="1"/>
    <col min="3589" max="3589" width="15.69921875" style="128" customWidth="1"/>
    <col min="3590" max="3590" width="15.8984375" style="128" customWidth="1"/>
    <col min="3591" max="3591" width="7.09765625" style="128" customWidth="1"/>
    <col min="3592" max="3592" width="15.796875" style="128" customWidth="1"/>
    <col min="3593" max="3600" width="5.09765625" style="128" customWidth="1"/>
    <col min="3601" max="3601" width="2.5" style="128" customWidth="1"/>
    <col min="3602" max="3602" width="3.09765625" style="128" customWidth="1"/>
    <col min="3603" max="3603" width="8.19921875" style="128"/>
    <col min="3604" max="3604" width="10.3984375" style="128" customWidth="1"/>
    <col min="3605" max="3605" width="8.19921875" style="128"/>
    <col min="3606" max="3606" width="9.8984375" style="128" customWidth="1"/>
    <col min="3607" max="3840" width="8.19921875" style="128"/>
    <col min="3841" max="3841" width="2.5" style="128" customWidth="1"/>
    <col min="3842" max="3842" width="5.09765625" style="128" customWidth="1"/>
    <col min="3843" max="3843" width="6.3984375" style="128" customWidth="1"/>
    <col min="3844" max="3844" width="7.09765625" style="128" customWidth="1"/>
    <col min="3845" max="3845" width="15.69921875" style="128" customWidth="1"/>
    <col min="3846" max="3846" width="15.8984375" style="128" customWidth="1"/>
    <col min="3847" max="3847" width="7.09765625" style="128" customWidth="1"/>
    <col min="3848" max="3848" width="15.796875" style="128" customWidth="1"/>
    <col min="3849" max="3856" width="5.09765625" style="128" customWidth="1"/>
    <col min="3857" max="3857" width="2.5" style="128" customWidth="1"/>
    <col min="3858" max="3858" width="3.09765625" style="128" customWidth="1"/>
    <col min="3859" max="3859" width="8.19921875" style="128"/>
    <col min="3860" max="3860" width="10.3984375" style="128" customWidth="1"/>
    <col min="3861" max="3861" width="8.19921875" style="128"/>
    <col min="3862" max="3862" width="9.8984375" style="128" customWidth="1"/>
    <col min="3863" max="4096" width="8.19921875" style="128"/>
    <col min="4097" max="4097" width="2.5" style="128" customWidth="1"/>
    <col min="4098" max="4098" width="5.09765625" style="128" customWidth="1"/>
    <col min="4099" max="4099" width="6.3984375" style="128" customWidth="1"/>
    <col min="4100" max="4100" width="7.09765625" style="128" customWidth="1"/>
    <col min="4101" max="4101" width="15.69921875" style="128" customWidth="1"/>
    <col min="4102" max="4102" width="15.8984375" style="128" customWidth="1"/>
    <col min="4103" max="4103" width="7.09765625" style="128" customWidth="1"/>
    <col min="4104" max="4104" width="15.796875" style="128" customWidth="1"/>
    <col min="4105" max="4112" width="5.09765625" style="128" customWidth="1"/>
    <col min="4113" max="4113" width="2.5" style="128" customWidth="1"/>
    <col min="4114" max="4114" width="3.09765625" style="128" customWidth="1"/>
    <col min="4115" max="4115" width="8.19921875" style="128"/>
    <col min="4116" max="4116" width="10.3984375" style="128" customWidth="1"/>
    <col min="4117" max="4117" width="8.19921875" style="128"/>
    <col min="4118" max="4118" width="9.8984375" style="128" customWidth="1"/>
    <col min="4119" max="4352" width="8.19921875" style="128"/>
    <col min="4353" max="4353" width="2.5" style="128" customWidth="1"/>
    <col min="4354" max="4354" width="5.09765625" style="128" customWidth="1"/>
    <col min="4355" max="4355" width="6.3984375" style="128" customWidth="1"/>
    <col min="4356" max="4356" width="7.09765625" style="128" customWidth="1"/>
    <col min="4357" max="4357" width="15.69921875" style="128" customWidth="1"/>
    <col min="4358" max="4358" width="15.8984375" style="128" customWidth="1"/>
    <col min="4359" max="4359" width="7.09765625" style="128" customWidth="1"/>
    <col min="4360" max="4360" width="15.796875" style="128" customWidth="1"/>
    <col min="4361" max="4368" width="5.09765625" style="128" customWidth="1"/>
    <col min="4369" max="4369" width="2.5" style="128" customWidth="1"/>
    <col min="4370" max="4370" width="3.09765625" style="128" customWidth="1"/>
    <col min="4371" max="4371" width="8.19921875" style="128"/>
    <col min="4372" max="4372" width="10.3984375" style="128" customWidth="1"/>
    <col min="4373" max="4373" width="8.19921875" style="128"/>
    <col min="4374" max="4374" width="9.8984375" style="128" customWidth="1"/>
    <col min="4375" max="4608" width="8.19921875" style="128"/>
    <col min="4609" max="4609" width="2.5" style="128" customWidth="1"/>
    <col min="4610" max="4610" width="5.09765625" style="128" customWidth="1"/>
    <col min="4611" max="4611" width="6.3984375" style="128" customWidth="1"/>
    <col min="4612" max="4612" width="7.09765625" style="128" customWidth="1"/>
    <col min="4613" max="4613" width="15.69921875" style="128" customWidth="1"/>
    <col min="4614" max="4614" width="15.8984375" style="128" customWidth="1"/>
    <col min="4615" max="4615" width="7.09765625" style="128" customWidth="1"/>
    <col min="4616" max="4616" width="15.796875" style="128" customWidth="1"/>
    <col min="4617" max="4624" width="5.09765625" style="128" customWidth="1"/>
    <col min="4625" max="4625" width="2.5" style="128" customWidth="1"/>
    <col min="4626" max="4626" width="3.09765625" style="128" customWidth="1"/>
    <col min="4627" max="4627" width="8.19921875" style="128"/>
    <col min="4628" max="4628" width="10.3984375" style="128" customWidth="1"/>
    <col min="4629" max="4629" width="8.19921875" style="128"/>
    <col min="4630" max="4630" width="9.8984375" style="128" customWidth="1"/>
    <col min="4631" max="4864" width="8.19921875" style="128"/>
    <col min="4865" max="4865" width="2.5" style="128" customWidth="1"/>
    <col min="4866" max="4866" width="5.09765625" style="128" customWidth="1"/>
    <col min="4867" max="4867" width="6.3984375" style="128" customWidth="1"/>
    <col min="4868" max="4868" width="7.09765625" style="128" customWidth="1"/>
    <col min="4869" max="4869" width="15.69921875" style="128" customWidth="1"/>
    <col min="4870" max="4870" width="15.8984375" style="128" customWidth="1"/>
    <col min="4871" max="4871" width="7.09765625" style="128" customWidth="1"/>
    <col min="4872" max="4872" width="15.796875" style="128" customWidth="1"/>
    <col min="4873" max="4880" width="5.09765625" style="128" customWidth="1"/>
    <col min="4881" max="4881" width="2.5" style="128" customWidth="1"/>
    <col min="4882" max="4882" width="3.09765625" style="128" customWidth="1"/>
    <col min="4883" max="4883" width="8.19921875" style="128"/>
    <col min="4884" max="4884" width="10.3984375" style="128" customWidth="1"/>
    <col min="4885" max="4885" width="8.19921875" style="128"/>
    <col min="4886" max="4886" width="9.8984375" style="128" customWidth="1"/>
    <col min="4887" max="5120" width="8.19921875" style="128"/>
    <col min="5121" max="5121" width="2.5" style="128" customWidth="1"/>
    <col min="5122" max="5122" width="5.09765625" style="128" customWidth="1"/>
    <col min="5123" max="5123" width="6.3984375" style="128" customWidth="1"/>
    <col min="5124" max="5124" width="7.09765625" style="128" customWidth="1"/>
    <col min="5125" max="5125" width="15.69921875" style="128" customWidth="1"/>
    <col min="5126" max="5126" width="15.8984375" style="128" customWidth="1"/>
    <col min="5127" max="5127" width="7.09765625" style="128" customWidth="1"/>
    <col min="5128" max="5128" width="15.796875" style="128" customWidth="1"/>
    <col min="5129" max="5136" width="5.09765625" style="128" customWidth="1"/>
    <col min="5137" max="5137" width="2.5" style="128" customWidth="1"/>
    <col min="5138" max="5138" width="3.09765625" style="128" customWidth="1"/>
    <col min="5139" max="5139" width="8.19921875" style="128"/>
    <col min="5140" max="5140" width="10.3984375" style="128" customWidth="1"/>
    <col min="5141" max="5141" width="8.19921875" style="128"/>
    <col min="5142" max="5142" width="9.8984375" style="128" customWidth="1"/>
    <col min="5143" max="5376" width="8.19921875" style="128"/>
    <col min="5377" max="5377" width="2.5" style="128" customWidth="1"/>
    <col min="5378" max="5378" width="5.09765625" style="128" customWidth="1"/>
    <col min="5379" max="5379" width="6.3984375" style="128" customWidth="1"/>
    <col min="5380" max="5380" width="7.09765625" style="128" customWidth="1"/>
    <col min="5381" max="5381" width="15.69921875" style="128" customWidth="1"/>
    <col min="5382" max="5382" width="15.8984375" style="128" customWidth="1"/>
    <col min="5383" max="5383" width="7.09765625" style="128" customWidth="1"/>
    <col min="5384" max="5384" width="15.796875" style="128" customWidth="1"/>
    <col min="5385" max="5392" width="5.09765625" style="128" customWidth="1"/>
    <col min="5393" max="5393" width="2.5" style="128" customWidth="1"/>
    <col min="5394" max="5394" width="3.09765625" style="128" customWidth="1"/>
    <col min="5395" max="5395" width="8.19921875" style="128"/>
    <col min="5396" max="5396" width="10.3984375" style="128" customWidth="1"/>
    <col min="5397" max="5397" width="8.19921875" style="128"/>
    <col min="5398" max="5398" width="9.8984375" style="128" customWidth="1"/>
    <col min="5399" max="5632" width="8.19921875" style="128"/>
    <col min="5633" max="5633" width="2.5" style="128" customWidth="1"/>
    <col min="5634" max="5634" width="5.09765625" style="128" customWidth="1"/>
    <col min="5635" max="5635" width="6.3984375" style="128" customWidth="1"/>
    <col min="5636" max="5636" width="7.09765625" style="128" customWidth="1"/>
    <col min="5637" max="5637" width="15.69921875" style="128" customWidth="1"/>
    <col min="5638" max="5638" width="15.8984375" style="128" customWidth="1"/>
    <col min="5639" max="5639" width="7.09765625" style="128" customWidth="1"/>
    <col min="5640" max="5640" width="15.796875" style="128" customWidth="1"/>
    <col min="5641" max="5648" width="5.09765625" style="128" customWidth="1"/>
    <col min="5649" max="5649" width="2.5" style="128" customWidth="1"/>
    <col min="5650" max="5650" width="3.09765625" style="128" customWidth="1"/>
    <col min="5651" max="5651" width="8.19921875" style="128"/>
    <col min="5652" max="5652" width="10.3984375" style="128" customWidth="1"/>
    <col min="5653" max="5653" width="8.19921875" style="128"/>
    <col min="5654" max="5654" width="9.8984375" style="128" customWidth="1"/>
    <col min="5655" max="5888" width="8.19921875" style="128"/>
    <col min="5889" max="5889" width="2.5" style="128" customWidth="1"/>
    <col min="5890" max="5890" width="5.09765625" style="128" customWidth="1"/>
    <col min="5891" max="5891" width="6.3984375" style="128" customWidth="1"/>
    <col min="5892" max="5892" width="7.09765625" style="128" customWidth="1"/>
    <col min="5893" max="5893" width="15.69921875" style="128" customWidth="1"/>
    <col min="5894" max="5894" width="15.8984375" style="128" customWidth="1"/>
    <col min="5895" max="5895" width="7.09765625" style="128" customWidth="1"/>
    <col min="5896" max="5896" width="15.796875" style="128" customWidth="1"/>
    <col min="5897" max="5904" width="5.09765625" style="128" customWidth="1"/>
    <col min="5905" max="5905" width="2.5" style="128" customWidth="1"/>
    <col min="5906" max="5906" width="3.09765625" style="128" customWidth="1"/>
    <col min="5907" max="5907" width="8.19921875" style="128"/>
    <col min="5908" max="5908" width="10.3984375" style="128" customWidth="1"/>
    <col min="5909" max="5909" width="8.19921875" style="128"/>
    <col min="5910" max="5910" width="9.8984375" style="128" customWidth="1"/>
    <col min="5911" max="6144" width="8.19921875" style="128"/>
    <col min="6145" max="6145" width="2.5" style="128" customWidth="1"/>
    <col min="6146" max="6146" width="5.09765625" style="128" customWidth="1"/>
    <col min="6147" max="6147" width="6.3984375" style="128" customWidth="1"/>
    <col min="6148" max="6148" width="7.09765625" style="128" customWidth="1"/>
    <col min="6149" max="6149" width="15.69921875" style="128" customWidth="1"/>
    <col min="6150" max="6150" width="15.8984375" style="128" customWidth="1"/>
    <col min="6151" max="6151" width="7.09765625" style="128" customWidth="1"/>
    <col min="6152" max="6152" width="15.796875" style="128" customWidth="1"/>
    <col min="6153" max="6160" width="5.09765625" style="128" customWidth="1"/>
    <col min="6161" max="6161" width="2.5" style="128" customWidth="1"/>
    <col min="6162" max="6162" width="3.09765625" style="128" customWidth="1"/>
    <col min="6163" max="6163" width="8.19921875" style="128"/>
    <col min="6164" max="6164" width="10.3984375" style="128" customWidth="1"/>
    <col min="6165" max="6165" width="8.19921875" style="128"/>
    <col min="6166" max="6166" width="9.8984375" style="128" customWidth="1"/>
    <col min="6167" max="6400" width="8.19921875" style="128"/>
    <col min="6401" max="6401" width="2.5" style="128" customWidth="1"/>
    <col min="6402" max="6402" width="5.09765625" style="128" customWidth="1"/>
    <col min="6403" max="6403" width="6.3984375" style="128" customWidth="1"/>
    <col min="6404" max="6404" width="7.09765625" style="128" customWidth="1"/>
    <col min="6405" max="6405" width="15.69921875" style="128" customWidth="1"/>
    <col min="6406" max="6406" width="15.8984375" style="128" customWidth="1"/>
    <col min="6407" max="6407" width="7.09765625" style="128" customWidth="1"/>
    <col min="6408" max="6408" width="15.796875" style="128" customWidth="1"/>
    <col min="6409" max="6416" width="5.09765625" style="128" customWidth="1"/>
    <col min="6417" max="6417" width="2.5" style="128" customWidth="1"/>
    <col min="6418" max="6418" width="3.09765625" style="128" customWidth="1"/>
    <col min="6419" max="6419" width="8.19921875" style="128"/>
    <col min="6420" max="6420" width="10.3984375" style="128" customWidth="1"/>
    <col min="6421" max="6421" width="8.19921875" style="128"/>
    <col min="6422" max="6422" width="9.8984375" style="128" customWidth="1"/>
    <col min="6423" max="6656" width="8.19921875" style="128"/>
    <col min="6657" max="6657" width="2.5" style="128" customWidth="1"/>
    <col min="6658" max="6658" width="5.09765625" style="128" customWidth="1"/>
    <col min="6659" max="6659" width="6.3984375" style="128" customWidth="1"/>
    <col min="6660" max="6660" width="7.09765625" style="128" customWidth="1"/>
    <col min="6661" max="6661" width="15.69921875" style="128" customWidth="1"/>
    <col min="6662" max="6662" width="15.8984375" style="128" customWidth="1"/>
    <col min="6663" max="6663" width="7.09765625" style="128" customWidth="1"/>
    <col min="6664" max="6664" width="15.796875" style="128" customWidth="1"/>
    <col min="6665" max="6672" width="5.09765625" style="128" customWidth="1"/>
    <col min="6673" max="6673" width="2.5" style="128" customWidth="1"/>
    <col min="6674" max="6674" width="3.09765625" style="128" customWidth="1"/>
    <col min="6675" max="6675" width="8.19921875" style="128"/>
    <col min="6676" max="6676" width="10.3984375" style="128" customWidth="1"/>
    <col min="6677" max="6677" width="8.19921875" style="128"/>
    <col min="6678" max="6678" width="9.8984375" style="128" customWidth="1"/>
    <col min="6679" max="6912" width="8.19921875" style="128"/>
    <col min="6913" max="6913" width="2.5" style="128" customWidth="1"/>
    <col min="6914" max="6914" width="5.09765625" style="128" customWidth="1"/>
    <col min="6915" max="6915" width="6.3984375" style="128" customWidth="1"/>
    <col min="6916" max="6916" width="7.09765625" style="128" customWidth="1"/>
    <col min="6917" max="6917" width="15.69921875" style="128" customWidth="1"/>
    <col min="6918" max="6918" width="15.8984375" style="128" customWidth="1"/>
    <col min="6919" max="6919" width="7.09765625" style="128" customWidth="1"/>
    <col min="6920" max="6920" width="15.796875" style="128" customWidth="1"/>
    <col min="6921" max="6928" width="5.09765625" style="128" customWidth="1"/>
    <col min="6929" max="6929" width="2.5" style="128" customWidth="1"/>
    <col min="6930" max="6930" width="3.09765625" style="128" customWidth="1"/>
    <col min="6931" max="6931" width="8.19921875" style="128"/>
    <col min="6932" max="6932" width="10.3984375" style="128" customWidth="1"/>
    <col min="6933" max="6933" width="8.19921875" style="128"/>
    <col min="6934" max="6934" width="9.8984375" style="128" customWidth="1"/>
    <col min="6935" max="7168" width="8.19921875" style="128"/>
    <col min="7169" max="7169" width="2.5" style="128" customWidth="1"/>
    <col min="7170" max="7170" width="5.09765625" style="128" customWidth="1"/>
    <col min="7171" max="7171" width="6.3984375" style="128" customWidth="1"/>
    <col min="7172" max="7172" width="7.09765625" style="128" customWidth="1"/>
    <col min="7173" max="7173" width="15.69921875" style="128" customWidth="1"/>
    <col min="7174" max="7174" width="15.8984375" style="128" customWidth="1"/>
    <col min="7175" max="7175" width="7.09765625" style="128" customWidth="1"/>
    <col min="7176" max="7176" width="15.796875" style="128" customWidth="1"/>
    <col min="7177" max="7184" width="5.09765625" style="128" customWidth="1"/>
    <col min="7185" max="7185" width="2.5" style="128" customWidth="1"/>
    <col min="7186" max="7186" width="3.09765625" style="128" customWidth="1"/>
    <col min="7187" max="7187" width="8.19921875" style="128"/>
    <col min="7188" max="7188" width="10.3984375" style="128" customWidth="1"/>
    <col min="7189" max="7189" width="8.19921875" style="128"/>
    <col min="7190" max="7190" width="9.8984375" style="128" customWidth="1"/>
    <col min="7191" max="7424" width="8.19921875" style="128"/>
    <col min="7425" max="7425" width="2.5" style="128" customWidth="1"/>
    <col min="7426" max="7426" width="5.09765625" style="128" customWidth="1"/>
    <col min="7427" max="7427" width="6.3984375" style="128" customWidth="1"/>
    <col min="7428" max="7428" width="7.09765625" style="128" customWidth="1"/>
    <col min="7429" max="7429" width="15.69921875" style="128" customWidth="1"/>
    <col min="7430" max="7430" width="15.8984375" style="128" customWidth="1"/>
    <col min="7431" max="7431" width="7.09765625" style="128" customWidth="1"/>
    <col min="7432" max="7432" width="15.796875" style="128" customWidth="1"/>
    <col min="7433" max="7440" width="5.09765625" style="128" customWidth="1"/>
    <col min="7441" max="7441" width="2.5" style="128" customWidth="1"/>
    <col min="7442" max="7442" width="3.09765625" style="128" customWidth="1"/>
    <col min="7443" max="7443" width="8.19921875" style="128"/>
    <col min="7444" max="7444" width="10.3984375" style="128" customWidth="1"/>
    <col min="7445" max="7445" width="8.19921875" style="128"/>
    <col min="7446" max="7446" width="9.8984375" style="128" customWidth="1"/>
    <col min="7447" max="7680" width="8.19921875" style="128"/>
    <col min="7681" max="7681" width="2.5" style="128" customWidth="1"/>
    <col min="7682" max="7682" width="5.09765625" style="128" customWidth="1"/>
    <col min="7683" max="7683" width="6.3984375" style="128" customWidth="1"/>
    <col min="7684" max="7684" width="7.09765625" style="128" customWidth="1"/>
    <col min="7685" max="7685" width="15.69921875" style="128" customWidth="1"/>
    <col min="7686" max="7686" width="15.8984375" style="128" customWidth="1"/>
    <col min="7687" max="7687" width="7.09765625" style="128" customWidth="1"/>
    <col min="7688" max="7688" width="15.796875" style="128" customWidth="1"/>
    <col min="7689" max="7696" width="5.09765625" style="128" customWidth="1"/>
    <col min="7697" max="7697" width="2.5" style="128" customWidth="1"/>
    <col min="7698" max="7698" width="3.09765625" style="128" customWidth="1"/>
    <col min="7699" max="7699" width="8.19921875" style="128"/>
    <col min="7700" max="7700" width="10.3984375" style="128" customWidth="1"/>
    <col min="7701" max="7701" width="8.19921875" style="128"/>
    <col min="7702" max="7702" width="9.8984375" style="128" customWidth="1"/>
    <col min="7703" max="7936" width="8.19921875" style="128"/>
    <col min="7937" max="7937" width="2.5" style="128" customWidth="1"/>
    <col min="7938" max="7938" width="5.09765625" style="128" customWidth="1"/>
    <col min="7939" max="7939" width="6.3984375" style="128" customWidth="1"/>
    <col min="7940" max="7940" width="7.09765625" style="128" customWidth="1"/>
    <col min="7941" max="7941" width="15.69921875" style="128" customWidth="1"/>
    <col min="7942" max="7942" width="15.8984375" style="128" customWidth="1"/>
    <col min="7943" max="7943" width="7.09765625" style="128" customWidth="1"/>
    <col min="7944" max="7944" width="15.796875" style="128" customWidth="1"/>
    <col min="7945" max="7952" width="5.09765625" style="128" customWidth="1"/>
    <col min="7953" max="7953" width="2.5" style="128" customWidth="1"/>
    <col min="7954" max="7954" width="3.09765625" style="128" customWidth="1"/>
    <col min="7955" max="7955" width="8.19921875" style="128"/>
    <col min="7956" max="7956" width="10.3984375" style="128" customWidth="1"/>
    <col min="7957" max="7957" width="8.19921875" style="128"/>
    <col min="7958" max="7958" width="9.8984375" style="128" customWidth="1"/>
    <col min="7959" max="8192" width="8.19921875" style="128"/>
    <col min="8193" max="8193" width="2.5" style="128" customWidth="1"/>
    <col min="8194" max="8194" width="5.09765625" style="128" customWidth="1"/>
    <col min="8195" max="8195" width="6.3984375" style="128" customWidth="1"/>
    <col min="8196" max="8196" width="7.09765625" style="128" customWidth="1"/>
    <col min="8197" max="8197" width="15.69921875" style="128" customWidth="1"/>
    <col min="8198" max="8198" width="15.8984375" style="128" customWidth="1"/>
    <col min="8199" max="8199" width="7.09765625" style="128" customWidth="1"/>
    <col min="8200" max="8200" width="15.796875" style="128" customWidth="1"/>
    <col min="8201" max="8208" width="5.09765625" style="128" customWidth="1"/>
    <col min="8209" max="8209" width="2.5" style="128" customWidth="1"/>
    <col min="8210" max="8210" width="3.09765625" style="128" customWidth="1"/>
    <col min="8211" max="8211" width="8.19921875" style="128"/>
    <col min="8212" max="8212" width="10.3984375" style="128" customWidth="1"/>
    <col min="8213" max="8213" width="8.19921875" style="128"/>
    <col min="8214" max="8214" width="9.8984375" style="128" customWidth="1"/>
    <col min="8215" max="8448" width="8.19921875" style="128"/>
    <col min="8449" max="8449" width="2.5" style="128" customWidth="1"/>
    <col min="8450" max="8450" width="5.09765625" style="128" customWidth="1"/>
    <col min="8451" max="8451" width="6.3984375" style="128" customWidth="1"/>
    <col min="8452" max="8452" width="7.09765625" style="128" customWidth="1"/>
    <col min="8453" max="8453" width="15.69921875" style="128" customWidth="1"/>
    <col min="8454" max="8454" width="15.8984375" style="128" customWidth="1"/>
    <col min="8455" max="8455" width="7.09765625" style="128" customWidth="1"/>
    <col min="8456" max="8456" width="15.796875" style="128" customWidth="1"/>
    <col min="8457" max="8464" width="5.09765625" style="128" customWidth="1"/>
    <col min="8465" max="8465" width="2.5" style="128" customWidth="1"/>
    <col min="8466" max="8466" width="3.09765625" style="128" customWidth="1"/>
    <col min="8467" max="8467" width="8.19921875" style="128"/>
    <col min="8468" max="8468" width="10.3984375" style="128" customWidth="1"/>
    <col min="8469" max="8469" width="8.19921875" style="128"/>
    <col min="8470" max="8470" width="9.8984375" style="128" customWidth="1"/>
    <col min="8471" max="8704" width="8.19921875" style="128"/>
    <col min="8705" max="8705" width="2.5" style="128" customWidth="1"/>
    <col min="8706" max="8706" width="5.09765625" style="128" customWidth="1"/>
    <col min="8707" max="8707" width="6.3984375" style="128" customWidth="1"/>
    <col min="8708" max="8708" width="7.09765625" style="128" customWidth="1"/>
    <col min="8709" max="8709" width="15.69921875" style="128" customWidth="1"/>
    <col min="8710" max="8710" width="15.8984375" style="128" customWidth="1"/>
    <col min="8711" max="8711" width="7.09765625" style="128" customWidth="1"/>
    <col min="8712" max="8712" width="15.796875" style="128" customWidth="1"/>
    <col min="8713" max="8720" width="5.09765625" style="128" customWidth="1"/>
    <col min="8721" max="8721" width="2.5" style="128" customWidth="1"/>
    <col min="8722" max="8722" width="3.09765625" style="128" customWidth="1"/>
    <col min="8723" max="8723" width="8.19921875" style="128"/>
    <col min="8724" max="8724" width="10.3984375" style="128" customWidth="1"/>
    <col min="8725" max="8725" width="8.19921875" style="128"/>
    <col min="8726" max="8726" width="9.8984375" style="128" customWidth="1"/>
    <col min="8727" max="8960" width="8.19921875" style="128"/>
    <col min="8961" max="8961" width="2.5" style="128" customWidth="1"/>
    <col min="8962" max="8962" width="5.09765625" style="128" customWidth="1"/>
    <col min="8963" max="8963" width="6.3984375" style="128" customWidth="1"/>
    <col min="8964" max="8964" width="7.09765625" style="128" customWidth="1"/>
    <col min="8965" max="8965" width="15.69921875" style="128" customWidth="1"/>
    <col min="8966" max="8966" width="15.8984375" style="128" customWidth="1"/>
    <col min="8967" max="8967" width="7.09765625" style="128" customWidth="1"/>
    <col min="8968" max="8968" width="15.796875" style="128" customWidth="1"/>
    <col min="8969" max="8976" width="5.09765625" style="128" customWidth="1"/>
    <col min="8977" max="8977" width="2.5" style="128" customWidth="1"/>
    <col min="8978" max="8978" width="3.09765625" style="128" customWidth="1"/>
    <col min="8979" max="8979" width="8.19921875" style="128"/>
    <col min="8980" max="8980" width="10.3984375" style="128" customWidth="1"/>
    <col min="8981" max="8981" width="8.19921875" style="128"/>
    <col min="8982" max="8982" width="9.8984375" style="128" customWidth="1"/>
    <col min="8983" max="9216" width="8.19921875" style="128"/>
    <col min="9217" max="9217" width="2.5" style="128" customWidth="1"/>
    <col min="9218" max="9218" width="5.09765625" style="128" customWidth="1"/>
    <col min="9219" max="9219" width="6.3984375" style="128" customWidth="1"/>
    <col min="9220" max="9220" width="7.09765625" style="128" customWidth="1"/>
    <col min="9221" max="9221" width="15.69921875" style="128" customWidth="1"/>
    <col min="9222" max="9222" width="15.8984375" style="128" customWidth="1"/>
    <col min="9223" max="9223" width="7.09765625" style="128" customWidth="1"/>
    <col min="9224" max="9224" width="15.796875" style="128" customWidth="1"/>
    <col min="9225" max="9232" width="5.09765625" style="128" customWidth="1"/>
    <col min="9233" max="9233" width="2.5" style="128" customWidth="1"/>
    <col min="9234" max="9234" width="3.09765625" style="128" customWidth="1"/>
    <col min="9235" max="9235" width="8.19921875" style="128"/>
    <col min="9236" max="9236" width="10.3984375" style="128" customWidth="1"/>
    <col min="9237" max="9237" width="8.19921875" style="128"/>
    <col min="9238" max="9238" width="9.8984375" style="128" customWidth="1"/>
    <col min="9239" max="9472" width="8.19921875" style="128"/>
    <col min="9473" max="9473" width="2.5" style="128" customWidth="1"/>
    <col min="9474" max="9474" width="5.09765625" style="128" customWidth="1"/>
    <col min="9475" max="9475" width="6.3984375" style="128" customWidth="1"/>
    <col min="9476" max="9476" width="7.09765625" style="128" customWidth="1"/>
    <col min="9477" max="9477" width="15.69921875" style="128" customWidth="1"/>
    <col min="9478" max="9478" width="15.8984375" style="128" customWidth="1"/>
    <col min="9479" max="9479" width="7.09765625" style="128" customWidth="1"/>
    <col min="9480" max="9480" width="15.796875" style="128" customWidth="1"/>
    <col min="9481" max="9488" width="5.09765625" style="128" customWidth="1"/>
    <col min="9489" max="9489" width="2.5" style="128" customWidth="1"/>
    <col min="9490" max="9490" width="3.09765625" style="128" customWidth="1"/>
    <col min="9491" max="9491" width="8.19921875" style="128"/>
    <col min="9492" max="9492" width="10.3984375" style="128" customWidth="1"/>
    <col min="9493" max="9493" width="8.19921875" style="128"/>
    <col min="9494" max="9494" width="9.8984375" style="128" customWidth="1"/>
    <col min="9495" max="9728" width="8.19921875" style="128"/>
    <col min="9729" max="9729" width="2.5" style="128" customWidth="1"/>
    <col min="9730" max="9730" width="5.09765625" style="128" customWidth="1"/>
    <col min="9731" max="9731" width="6.3984375" style="128" customWidth="1"/>
    <col min="9732" max="9732" width="7.09765625" style="128" customWidth="1"/>
    <col min="9733" max="9733" width="15.69921875" style="128" customWidth="1"/>
    <col min="9734" max="9734" width="15.8984375" style="128" customWidth="1"/>
    <col min="9735" max="9735" width="7.09765625" style="128" customWidth="1"/>
    <col min="9736" max="9736" width="15.796875" style="128" customWidth="1"/>
    <col min="9737" max="9744" width="5.09765625" style="128" customWidth="1"/>
    <col min="9745" max="9745" width="2.5" style="128" customWidth="1"/>
    <col min="9746" max="9746" width="3.09765625" style="128" customWidth="1"/>
    <col min="9747" max="9747" width="8.19921875" style="128"/>
    <col min="9748" max="9748" width="10.3984375" style="128" customWidth="1"/>
    <col min="9749" max="9749" width="8.19921875" style="128"/>
    <col min="9750" max="9750" width="9.8984375" style="128" customWidth="1"/>
    <col min="9751" max="9984" width="8.19921875" style="128"/>
    <col min="9985" max="9985" width="2.5" style="128" customWidth="1"/>
    <col min="9986" max="9986" width="5.09765625" style="128" customWidth="1"/>
    <col min="9987" max="9987" width="6.3984375" style="128" customWidth="1"/>
    <col min="9988" max="9988" width="7.09765625" style="128" customWidth="1"/>
    <col min="9989" max="9989" width="15.69921875" style="128" customWidth="1"/>
    <col min="9990" max="9990" width="15.8984375" style="128" customWidth="1"/>
    <col min="9991" max="9991" width="7.09765625" style="128" customWidth="1"/>
    <col min="9992" max="9992" width="15.796875" style="128" customWidth="1"/>
    <col min="9993" max="10000" width="5.09765625" style="128" customWidth="1"/>
    <col min="10001" max="10001" width="2.5" style="128" customWidth="1"/>
    <col min="10002" max="10002" width="3.09765625" style="128" customWidth="1"/>
    <col min="10003" max="10003" width="8.19921875" style="128"/>
    <col min="10004" max="10004" width="10.3984375" style="128" customWidth="1"/>
    <col min="10005" max="10005" width="8.19921875" style="128"/>
    <col min="10006" max="10006" width="9.8984375" style="128" customWidth="1"/>
    <col min="10007" max="10240" width="8.19921875" style="128"/>
    <col min="10241" max="10241" width="2.5" style="128" customWidth="1"/>
    <col min="10242" max="10242" width="5.09765625" style="128" customWidth="1"/>
    <col min="10243" max="10243" width="6.3984375" style="128" customWidth="1"/>
    <col min="10244" max="10244" width="7.09765625" style="128" customWidth="1"/>
    <col min="10245" max="10245" width="15.69921875" style="128" customWidth="1"/>
    <col min="10246" max="10246" width="15.8984375" style="128" customWidth="1"/>
    <col min="10247" max="10247" width="7.09765625" style="128" customWidth="1"/>
    <col min="10248" max="10248" width="15.796875" style="128" customWidth="1"/>
    <col min="10249" max="10256" width="5.09765625" style="128" customWidth="1"/>
    <col min="10257" max="10257" width="2.5" style="128" customWidth="1"/>
    <col min="10258" max="10258" width="3.09765625" style="128" customWidth="1"/>
    <col min="10259" max="10259" width="8.19921875" style="128"/>
    <col min="10260" max="10260" width="10.3984375" style="128" customWidth="1"/>
    <col min="10261" max="10261" width="8.19921875" style="128"/>
    <col min="10262" max="10262" width="9.8984375" style="128" customWidth="1"/>
    <col min="10263" max="10496" width="8.19921875" style="128"/>
    <col min="10497" max="10497" width="2.5" style="128" customWidth="1"/>
    <col min="10498" max="10498" width="5.09765625" style="128" customWidth="1"/>
    <col min="10499" max="10499" width="6.3984375" style="128" customWidth="1"/>
    <col min="10500" max="10500" width="7.09765625" style="128" customWidth="1"/>
    <col min="10501" max="10501" width="15.69921875" style="128" customWidth="1"/>
    <col min="10502" max="10502" width="15.8984375" style="128" customWidth="1"/>
    <col min="10503" max="10503" width="7.09765625" style="128" customWidth="1"/>
    <col min="10504" max="10504" width="15.796875" style="128" customWidth="1"/>
    <col min="10505" max="10512" width="5.09765625" style="128" customWidth="1"/>
    <col min="10513" max="10513" width="2.5" style="128" customWidth="1"/>
    <col min="10514" max="10514" width="3.09765625" style="128" customWidth="1"/>
    <col min="10515" max="10515" width="8.19921875" style="128"/>
    <col min="10516" max="10516" width="10.3984375" style="128" customWidth="1"/>
    <col min="10517" max="10517" width="8.19921875" style="128"/>
    <col min="10518" max="10518" width="9.8984375" style="128" customWidth="1"/>
    <col min="10519" max="10752" width="8.19921875" style="128"/>
    <col min="10753" max="10753" width="2.5" style="128" customWidth="1"/>
    <col min="10754" max="10754" width="5.09765625" style="128" customWidth="1"/>
    <col min="10755" max="10755" width="6.3984375" style="128" customWidth="1"/>
    <col min="10756" max="10756" width="7.09765625" style="128" customWidth="1"/>
    <col min="10757" max="10757" width="15.69921875" style="128" customWidth="1"/>
    <col min="10758" max="10758" width="15.8984375" style="128" customWidth="1"/>
    <col min="10759" max="10759" width="7.09765625" style="128" customWidth="1"/>
    <col min="10760" max="10760" width="15.796875" style="128" customWidth="1"/>
    <col min="10761" max="10768" width="5.09765625" style="128" customWidth="1"/>
    <col min="10769" max="10769" width="2.5" style="128" customWidth="1"/>
    <col min="10770" max="10770" width="3.09765625" style="128" customWidth="1"/>
    <col min="10771" max="10771" width="8.19921875" style="128"/>
    <col min="10772" max="10772" width="10.3984375" style="128" customWidth="1"/>
    <col min="10773" max="10773" width="8.19921875" style="128"/>
    <col min="10774" max="10774" width="9.8984375" style="128" customWidth="1"/>
    <col min="10775" max="11008" width="8.19921875" style="128"/>
    <col min="11009" max="11009" width="2.5" style="128" customWidth="1"/>
    <col min="11010" max="11010" width="5.09765625" style="128" customWidth="1"/>
    <col min="11011" max="11011" width="6.3984375" style="128" customWidth="1"/>
    <col min="11012" max="11012" width="7.09765625" style="128" customWidth="1"/>
    <col min="11013" max="11013" width="15.69921875" style="128" customWidth="1"/>
    <col min="11014" max="11014" width="15.8984375" style="128" customWidth="1"/>
    <col min="11015" max="11015" width="7.09765625" style="128" customWidth="1"/>
    <col min="11016" max="11016" width="15.796875" style="128" customWidth="1"/>
    <col min="11017" max="11024" width="5.09765625" style="128" customWidth="1"/>
    <col min="11025" max="11025" width="2.5" style="128" customWidth="1"/>
    <col min="11026" max="11026" width="3.09765625" style="128" customWidth="1"/>
    <col min="11027" max="11027" width="8.19921875" style="128"/>
    <col min="11028" max="11028" width="10.3984375" style="128" customWidth="1"/>
    <col min="11029" max="11029" width="8.19921875" style="128"/>
    <col min="11030" max="11030" width="9.8984375" style="128" customWidth="1"/>
    <col min="11031" max="11264" width="8.19921875" style="128"/>
    <col min="11265" max="11265" width="2.5" style="128" customWidth="1"/>
    <col min="11266" max="11266" width="5.09765625" style="128" customWidth="1"/>
    <col min="11267" max="11267" width="6.3984375" style="128" customWidth="1"/>
    <col min="11268" max="11268" width="7.09765625" style="128" customWidth="1"/>
    <col min="11269" max="11269" width="15.69921875" style="128" customWidth="1"/>
    <col min="11270" max="11270" width="15.8984375" style="128" customWidth="1"/>
    <col min="11271" max="11271" width="7.09765625" style="128" customWidth="1"/>
    <col min="11272" max="11272" width="15.796875" style="128" customWidth="1"/>
    <col min="11273" max="11280" width="5.09765625" style="128" customWidth="1"/>
    <col min="11281" max="11281" width="2.5" style="128" customWidth="1"/>
    <col min="11282" max="11282" width="3.09765625" style="128" customWidth="1"/>
    <col min="11283" max="11283" width="8.19921875" style="128"/>
    <col min="11284" max="11284" width="10.3984375" style="128" customWidth="1"/>
    <col min="11285" max="11285" width="8.19921875" style="128"/>
    <col min="11286" max="11286" width="9.8984375" style="128" customWidth="1"/>
    <col min="11287" max="11520" width="8.19921875" style="128"/>
    <col min="11521" max="11521" width="2.5" style="128" customWidth="1"/>
    <col min="11522" max="11522" width="5.09765625" style="128" customWidth="1"/>
    <col min="11523" max="11523" width="6.3984375" style="128" customWidth="1"/>
    <col min="11524" max="11524" width="7.09765625" style="128" customWidth="1"/>
    <col min="11525" max="11525" width="15.69921875" style="128" customWidth="1"/>
    <col min="11526" max="11526" width="15.8984375" style="128" customWidth="1"/>
    <col min="11527" max="11527" width="7.09765625" style="128" customWidth="1"/>
    <col min="11528" max="11528" width="15.796875" style="128" customWidth="1"/>
    <col min="11529" max="11536" width="5.09765625" style="128" customWidth="1"/>
    <col min="11537" max="11537" width="2.5" style="128" customWidth="1"/>
    <col min="11538" max="11538" width="3.09765625" style="128" customWidth="1"/>
    <col min="11539" max="11539" width="8.19921875" style="128"/>
    <col min="11540" max="11540" width="10.3984375" style="128" customWidth="1"/>
    <col min="11541" max="11541" width="8.19921875" style="128"/>
    <col min="11542" max="11542" width="9.8984375" style="128" customWidth="1"/>
    <col min="11543" max="11776" width="8.19921875" style="128"/>
    <col min="11777" max="11777" width="2.5" style="128" customWidth="1"/>
    <col min="11778" max="11778" width="5.09765625" style="128" customWidth="1"/>
    <col min="11779" max="11779" width="6.3984375" style="128" customWidth="1"/>
    <col min="11780" max="11780" width="7.09765625" style="128" customWidth="1"/>
    <col min="11781" max="11781" width="15.69921875" style="128" customWidth="1"/>
    <col min="11782" max="11782" width="15.8984375" style="128" customWidth="1"/>
    <col min="11783" max="11783" width="7.09765625" style="128" customWidth="1"/>
    <col min="11784" max="11784" width="15.796875" style="128" customWidth="1"/>
    <col min="11785" max="11792" width="5.09765625" style="128" customWidth="1"/>
    <col min="11793" max="11793" width="2.5" style="128" customWidth="1"/>
    <col min="11794" max="11794" width="3.09765625" style="128" customWidth="1"/>
    <col min="11795" max="11795" width="8.19921875" style="128"/>
    <col min="11796" max="11796" width="10.3984375" style="128" customWidth="1"/>
    <col min="11797" max="11797" width="8.19921875" style="128"/>
    <col min="11798" max="11798" width="9.8984375" style="128" customWidth="1"/>
    <col min="11799" max="12032" width="8.19921875" style="128"/>
    <col min="12033" max="12033" width="2.5" style="128" customWidth="1"/>
    <col min="12034" max="12034" width="5.09765625" style="128" customWidth="1"/>
    <col min="12035" max="12035" width="6.3984375" style="128" customWidth="1"/>
    <col min="12036" max="12036" width="7.09765625" style="128" customWidth="1"/>
    <col min="12037" max="12037" width="15.69921875" style="128" customWidth="1"/>
    <col min="12038" max="12038" width="15.8984375" style="128" customWidth="1"/>
    <col min="12039" max="12039" width="7.09765625" style="128" customWidth="1"/>
    <col min="12040" max="12040" width="15.796875" style="128" customWidth="1"/>
    <col min="12041" max="12048" width="5.09765625" style="128" customWidth="1"/>
    <col min="12049" max="12049" width="2.5" style="128" customWidth="1"/>
    <col min="12050" max="12050" width="3.09765625" style="128" customWidth="1"/>
    <col min="12051" max="12051" width="8.19921875" style="128"/>
    <col min="12052" max="12052" width="10.3984375" style="128" customWidth="1"/>
    <col min="12053" max="12053" width="8.19921875" style="128"/>
    <col min="12054" max="12054" width="9.8984375" style="128" customWidth="1"/>
    <col min="12055" max="12288" width="8.19921875" style="128"/>
    <col min="12289" max="12289" width="2.5" style="128" customWidth="1"/>
    <col min="12290" max="12290" width="5.09765625" style="128" customWidth="1"/>
    <col min="12291" max="12291" width="6.3984375" style="128" customWidth="1"/>
    <col min="12292" max="12292" width="7.09765625" style="128" customWidth="1"/>
    <col min="12293" max="12293" width="15.69921875" style="128" customWidth="1"/>
    <col min="12294" max="12294" width="15.8984375" style="128" customWidth="1"/>
    <col min="12295" max="12295" width="7.09765625" style="128" customWidth="1"/>
    <col min="12296" max="12296" width="15.796875" style="128" customWidth="1"/>
    <col min="12297" max="12304" width="5.09765625" style="128" customWidth="1"/>
    <col min="12305" max="12305" width="2.5" style="128" customWidth="1"/>
    <col min="12306" max="12306" width="3.09765625" style="128" customWidth="1"/>
    <col min="12307" max="12307" width="8.19921875" style="128"/>
    <col min="12308" max="12308" width="10.3984375" style="128" customWidth="1"/>
    <col min="12309" max="12309" width="8.19921875" style="128"/>
    <col min="12310" max="12310" width="9.8984375" style="128" customWidth="1"/>
    <col min="12311" max="12544" width="8.19921875" style="128"/>
    <col min="12545" max="12545" width="2.5" style="128" customWidth="1"/>
    <col min="12546" max="12546" width="5.09765625" style="128" customWidth="1"/>
    <col min="12547" max="12547" width="6.3984375" style="128" customWidth="1"/>
    <col min="12548" max="12548" width="7.09765625" style="128" customWidth="1"/>
    <col min="12549" max="12549" width="15.69921875" style="128" customWidth="1"/>
    <col min="12550" max="12550" width="15.8984375" style="128" customWidth="1"/>
    <col min="12551" max="12551" width="7.09765625" style="128" customWidth="1"/>
    <col min="12552" max="12552" width="15.796875" style="128" customWidth="1"/>
    <col min="12553" max="12560" width="5.09765625" style="128" customWidth="1"/>
    <col min="12561" max="12561" width="2.5" style="128" customWidth="1"/>
    <col min="12562" max="12562" width="3.09765625" style="128" customWidth="1"/>
    <col min="12563" max="12563" width="8.19921875" style="128"/>
    <col min="12564" max="12564" width="10.3984375" style="128" customWidth="1"/>
    <col min="12565" max="12565" width="8.19921875" style="128"/>
    <col min="12566" max="12566" width="9.8984375" style="128" customWidth="1"/>
    <col min="12567" max="12800" width="8.19921875" style="128"/>
    <col min="12801" max="12801" width="2.5" style="128" customWidth="1"/>
    <col min="12802" max="12802" width="5.09765625" style="128" customWidth="1"/>
    <col min="12803" max="12803" width="6.3984375" style="128" customWidth="1"/>
    <col min="12804" max="12804" width="7.09765625" style="128" customWidth="1"/>
    <col min="12805" max="12805" width="15.69921875" style="128" customWidth="1"/>
    <col min="12806" max="12806" width="15.8984375" style="128" customWidth="1"/>
    <col min="12807" max="12807" width="7.09765625" style="128" customWidth="1"/>
    <col min="12808" max="12808" width="15.796875" style="128" customWidth="1"/>
    <col min="12809" max="12816" width="5.09765625" style="128" customWidth="1"/>
    <col min="12817" max="12817" width="2.5" style="128" customWidth="1"/>
    <col min="12818" max="12818" width="3.09765625" style="128" customWidth="1"/>
    <col min="12819" max="12819" width="8.19921875" style="128"/>
    <col min="12820" max="12820" width="10.3984375" style="128" customWidth="1"/>
    <col min="12821" max="12821" width="8.19921875" style="128"/>
    <col min="12822" max="12822" width="9.8984375" style="128" customWidth="1"/>
    <col min="12823" max="13056" width="8.19921875" style="128"/>
    <col min="13057" max="13057" width="2.5" style="128" customWidth="1"/>
    <col min="13058" max="13058" width="5.09765625" style="128" customWidth="1"/>
    <col min="13059" max="13059" width="6.3984375" style="128" customWidth="1"/>
    <col min="13060" max="13060" width="7.09765625" style="128" customWidth="1"/>
    <col min="13061" max="13061" width="15.69921875" style="128" customWidth="1"/>
    <col min="13062" max="13062" width="15.8984375" style="128" customWidth="1"/>
    <col min="13063" max="13063" width="7.09765625" style="128" customWidth="1"/>
    <col min="13064" max="13064" width="15.796875" style="128" customWidth="1"/>
    <col min="13065" max="13072" width="5.09765625" style="128" customWidth="1"/>
    <col min="13073" max="13073" width="2.5" style="128" customWidth="1"/>
    <col min="13074" max="13074" width="3.09765625" style="128" customWidth="1"/>
    <col min="13075" max="13075" width="8.19921875" style="128"/>
    <col min="13076" max="13076" width="10.3984375" style="128" customWidth="1"/>
    <col min="13077" max="13077" width="8.19921875" style="128"/>
    <col min="13078" max="13078" width="9.8984375" style="128" customWidth="1"/>
    <col min="13079" max="13312" width="8.19921875" style="128"/>
    <col min="13313" max="13313" width="2.5" style="128" customWidth="1"/>
    <col min="13314" max="13314" width="5.09765625" style="128" customWidth="1"/>
    <col min="13315" max="13315" width="6.3984375" style="128" customWidth="1"/>
    <col min="13316" max="13316" width="7.09765625" style="128" customWidth="1"/>
    <col min="13317" max="13317" width="15.69921875" style="128" customWidth="1"/>
    <col min="13318" max="13318" width="15.8984375" style="128" customWidth="1"/>
    <col min="13319" max="13319" width="7.09765625" style="128" customWidth="1"/>
    <col min="13320" max="13320" width="15.796875" style="128" customWidth="1"/>
    <col min="13321" max="13328" width="5.09765625" style="128" customWidth="1"/>
    <col min="13329" max="13329" width="2.5" style="128" customWidth="1"/>
    <col min="13330" max="13330" width="3.09765625" style="128" customWidth="1"/>
    <col min="13331" max="13331" width="8.19921875" style="128"/>
    <col min="13332" max="13332" width="10.3984375" style="128" customWidth="1"/>
    <col min="13333" max="13333" width="8.19921875" style="128"/>
    <col min="13334" max="13334" width="9.8984375" style="128" customWidth="1"/>
    <col min="13335" max="13568" width="8.19921875" style="128"/>
    <col min="13569" max="13569" width="2.5" style="128" customWidth="1"/>
    <col min="13570" max="13570" width="5.09765625" style="128" customWidth="1"/>
    <col min="13571" max="13571" width="6.3984375" style="128" customWidth="1"/>
    <col min="13572" max="13572" width="7.09765625" style="128" customWidth="1"/>
    <col min="13573" max="13573" width="15.69921875" style="128" customWidth="1"/>
    <col min="13574" max="13574" width="15.8984375" style="128" customWidth="1"/>
    <col min="13575" max="13575" width="7.09765625" style="128" customWidth="1"/>
    <col min="13576" max="13576" width="15.796875" style="128" customWidth="1"/>
    <col min="13577" max="13584" width="5.09765625" style="128" customWidth="1"/>
    <col min="13585" max="13585" width="2.5" style="128" customWidth="1"/>
    <col min="13586" max="13586" width="3.09765625" style="128" customWidth="1"/>
    <col min="13587" max="13587" width="8.19921875" style="128"/>
    <col min="13588" max="13588" width="10.3984375" style="128" customWidth="1"/>
    <col min="13589" max="13589" width="8.19921875" style="128"/>
    <col min="13590" max="13590" width="9.8984375" style="128" customWidth="1"/>
    <col min="13591" max="13824" width="8.19921875" style="128"/>
    <col min="13825" max="13825" width="2.5" style="128" customWidth="1"/>
    <col min="13826" max="13826" width="5.09765625" style="128" customWidth="1"/>
    <col min="13827" max="13827" width="6.3984375" style="128" customWidth="1"/>
    <col min="13828" max="13828" width="7.09765625" style="128" customWidth="1"/>
    <col min="13829" max="13829" width="15.69921875" style="128" customWidth="1"/>
    <col min="13830" max="13830" width="15.8984375" style="128" customWidth="1"/>
    <col min="13831" max="13831" width="7.09765625" style="128" customWidth="1"/>
    <col min="13832" max="13832" width="15.796875" style="128" customWidth="1"/>
    <col min="13833" max="13840" width="5.09765625" style="128" customWidth="1"/>
    <col min="13841" max="13841" width="2.5" style="128" customWidth="1"/>
    <col min="13842" max="13842" width="3.09765625" style="128" customWidth="1"/>
    <col min="13843" max="13843" width="8.19921875" style="128"/>
    <col min="13844" max="13844" width="10.3984375" style="128" customWidth="1"/>
    <col min="13845" max="13845" width="8.19921875" style="128"/>
    <col min="13846" max="13846" width="9.8984375" style="128" customWidth="1"/>
    <col min="13847" max="14080" width="8.19921875" style="128"/>
    <col min="14081" max="14081" width="2.5" style="128" customWidth="1"/>
    <col min="14082" max="14082" width="5.09765625" style="128" customWidth="1"/>
    <col min="14083" max="14083" width="6.3984375" style="128" customWidth="1"/>
    <col min="14084" max="14084" width="7.09765625" style="128" customWidth="1"/>
    <col min="14085" max="14085" width="15.69921875" style="128" customWidth="1"/>
    <col min="14086" max="14086" width="15.8984375" style="128" customWidth="1"/>
    <col min="14087" max="14087" width="7.09765625" style="128" customWidth="1"/>
    <col min="14088" max="14088" width="15.796875" style="128" customWidth="1"/>
    <col min="14089" max="14096" width="5.09765625" style="128" customWidth="1"/>
    <col min="14097" max="14097" width="2.5" style="128" customWidth="1"/>
    <col min="14098" max="14098" width="3.09765625" style="128" customWidth="1"/>
    <col min="14099" max="14099" width="8.19921875" style="128"/>
    <col min="14100" max="14100" width="10.3984375" style="128" customWidth="1"/>
    <col min="14101" max="14101" width="8.19921875" style="128"/>
    <col min="14102" max="14102" width="9.8984375" style="128" customWidth="1"/>
    <col min="14103" max="14336" width="8.19921875" style="128"/>
    <col min="14337" max="14337" width="2.5" style="128" customWidth="1"/>
    <col min="14338" max="14338" width="5.09765625" style="128" customWidth="1"/>
    <col min="14339" max="14339" width="6.3984375" style="128" customWidth="1"/>
    <col min="14340" max="14340" width="7.09765625" style="128" customWidth="1"/>
    <col min="14341" max="14341" width="15.69921875" style="128" customWidth="1"/>
    <col min="14342" max="14342" width="15.8984375" style="128" customWidth="1"/>
    <col min="14343" max="14343" width="7.09765625" style="128" customWidth="1"/>
    <col min="14344" max="14344" width="15.796875" style="128" customWidth="1"/>
    <col min="14345" max="14352" width="5.09765625" style="128" customWidth="1"/>
    <col min="14353" max="14353" width="2.5" style="128" customWidth="1"/>
    <col min="14354" max="14354" width="3.09765625" style="128" customWidth="1"/>
    <col min="14355" max="14355" width="8.19921875" style="128"/>
    <col min="14356" max="14356" width="10.3984375" style="128" customWidth="1"/>
    <col min="14357" max="14357" width="8.19921875" style="128"/>
    <col min="14358" max="14358" width="9.8984375" style="128" customWidth="1"/>
    <col min="14359" max="14592" width="8.19921875" style="128"/>
    <col min="14593" max="14593" width="2.5" style="128" customWidth="1"/>
    <col min="14594" max="14594" width="5.09765625" style="128" customWidth="1"/>
    <col min="14595" max="14595" width="6.3984375" style="128" customWidth="1"/>
    <col min="14596" max="14596" width="7.09765625" style="128" customWidth="1"/>
    <col min="14597" max="14597" width="15.69921875" style="128" customWidth="1"/>
    <col min="14598" max="14598" width="15.8984375" style="128" customWidth="1"/>
    <col min="14599" max="14599" width="7.09765625" style="128" customWidth="1"/>
    <col min="14600" max="14600" width="15.796875" style="128" customWidth="1"/>
    <col min="14601" max="14608" width="5.09765625" style="128" customWidth="1"/>
    <col min="14609" max="14609" width="2.5" style="128" customWidth="1"/>
    <col min="14610" max="14610" width="3.09765625" style="128" customWidth="1"/>
    <col min="14611" max="14611" width="8.19921875" style="128"/>
    <col min="14612" max="14612" width="10.3984375" style="128" customWidth="1"/>
    <col min="14613" max="14613" width="8.19921875" style="128"/>
    <col min="14614" max="14614" width="9.8984375" style="128" customWidth="1"/>
    <col min="14615" max="14848" width="8.19921875" style="128"/>
    <col min="14849" max="14849" width="2.5" style="128" customWidth="1"/>
    <col min="14850" max="14850" width="5.09765625" style="128" customWidth="1"/>
    <col min="14851" max="14851" width="6.3984375" style="128" customWidth="1"/>
    <col min="14852" max="14852" width="7.09765625" style="128" customWidth="1"/>
    <col min="14853" max="14853" width="15.69921875" style="128" customWidth="1"/>
    <col min="14854" max="14854" width="15.8984375" style="128" customWidth="1"/>
    <col min="14855" max="14855" width="7.09765625" style="128" customWidth="1"/>
    <col min="14856" max="14856" width="15.796875" style="128" customWidth="1"/>
    <col min="14857" max="14864" width="5.09765625" style="128" customWidth="1"/>
    <col min="14865" max="14865" width="2.5" style="128" customWidth="1"/>
    <col min="14866" max="14866" width="3.09765625" style="128" customWidth="1"/>
    <col min="14867" max="14867" width="8.19921875" style="128"/>
    <col min="14868" max="14868" width="10.3984375" style="128" customWidth="1"/>
    <col min="14869" max="14869" width="8.19921875" style="128"/>
    <col min="14870" max="14870" width="9.8984375" style="128" customWidth="1"/>
    <col min="14871" max="15104" width="8.19921875" style="128"/>
    <col min="15105" max="15105" width="2.5" style="128" customWidth="1"/>
    <col min="15106" max="15106" width="5.09765625" style="128" customWidth="1"/>
    <col min="15107" max="15107" width="6.3984375" style="128" customWidth="1"/>
    <col min="15108" max="15108" width="7.09765625" style="128" customWidth="1"/>
    <col min="15109" max="15109" width="15.69921875" style="128" customWidth="1"/>
    <col min="15110" max="15110" width="15.8984375" style="128" customWidth="1"/>
    <col min="15111" max="15111" width="7.09765625" style="128" customWidth="1"/>
    <col min="15112" max="15112" width="15.796875" style="128" customWidth="1"/>
    <col min="15113" max="15120" width="5.09765625" style="128" customWidth="1"/>
    <col min="15121" max="15121" width="2.5" style="128" customWidth="1"/>
    <col min="15122" max="15122" width="3.09765625" style="128" customWidth="1"/>
    <col min="15123" max="15123" width="8.19921875" style="128"/>
    <col min="15124" max="15124" width="10.3984375" style="128" customWidth="1"/>
    <col min="15125" max="15125" width="8.19921875" style="128"/>
    <col min="15126" max="15126" width="9.8984375" style="128" customWidth="1"/>
    <col min="15127" max="15360" width="8.19921875" style="128"/>
    <col min="15361" max="15361" width="2.5" style="128" customWidth="1"/>
    <col min="15362" max="15362" width="5.09765625" style="128" customWidth="1"/>
    <col min="15363" max="15363" width="6.3984375" style="128" customWidth="1"/>
    <col min="15364" max="15364" width="7.09765625" style="128" customWidth="1"/>
    <col min="15365" max="15365" width="15.69921875" style="128" customWidth="1"/>
    <col min="15366" max="15366" width="15.8984375" style="128" customWidth="1"/>
    <col min="15367" max="15367" width="7.09765625" style="128" customWidth="1"/>
    <col min="15368" max="15368" width="15.796875" style="128" customWidth="1"/>
    <col min="15369" max="15376" width="5.09765625" style="128" customWidth="1"/>
    <col min="15377" max="15377" width="2.5" style="128" customWidth="1"/>
    <col min="15378" max="15378" width="3.09765625" style="128" customWidth="1"/>
    <col min="15379" max="15379" width="8.19921875" style="128"/>
    <col min="15380" max="15380" width="10.3984375" style="128" customWidth="1"/>
    <col min="15381" max="15381" width="8.19921875" style="128"/>
    <col min="15382" max="15382" width="9.8984375" style="128" customWidth="1"/>
    <col min="15383" max="15616" width="8.19921875" style="128"/>
    <col min="15617" max="15617" width="2.5" style="128" customWidth="1"/>
    <col min="15618" max="15618" width="5.09765625" style="128" customWidth="1"/>
    <col min="15619" max="15619" width="6.3984375" style="128" customWidth="1"/>
    <col min="15620" max="15620" width="7.09765625" style="128" customWidth="1"/>
    <col min="15621" max="15621" width="15.69921875" style="128" customWidth="1"/>
    <col min="15622" max="15622" width="15.8984375" style="128" customWidth="1"/>
    <col min="15623" max="15623" width="7.09765625" style="128" customWidth="1"/>
    <col min="15624" max="15624" width="15.796875" style="128" customWidth="1"/>
    <col min="15625" max="15632" width="5.09765625" style="128" customWidth="1"/>
    <col min="15633" max="15633" width="2.5" style="128" customWidth="1"/>
    <col min="15634" max="15634" width="3.09765625" style="128" customWidth="1"/>
    <col min="15635" max="15635" width="8.19921875" style="128"/>
    <col min="15636" max="15636" width="10.3984375" style="128" customWidth="1"/>
    <col min="15637" max="15637" width="8.19921875" style="128"/>
    <col min="15638" max="15638" width="9.8984375" style="128" customWidth="1"/>
    <col min="15639" max="15872" width="8.19921875" style="128"/>
    <col min="15873" max="15873" width="2.5" style="128" customWidth="1"/>
    <col min="15874" max="15874" width="5.09765625" style="128" customWidth="1"/>
    <col min="15875" max="15875" width="6.3984375" style="128" customWidth="1"/>
    <col min="15876" max="15876" width="7.09765625" style="128" customWidth="1"/>
    <col min="15877" max="15877" width="15.69921875" style="128" customWidth="1"/>
    <col min="15878" max="15878" width="15.8984375" style="128" customWidth="1"/>
    <col min="15879" max="15879" width="7.09765625" style="128" customWidth="1"/>
    <col min="15880" max="15880" width="15.796875" style="128" customWidth="1"/>
    <col min="15881" max="15888" width="5.09765625" style="128" customWidth="1"/>
    <col min="15889" max="15889" width="2.5" style="128" customWidth="1"/>
    <col min="15890" max="15890" width="3.09765625" style="128" customWidth="1"/>
    <col min="15891" max="15891" width="8.19921875" style="128"/>
    <col min="15892" max="15892" width="10.3984375" style="128" customWidth="1"/>
    <col min="15893" max="15893" width="8.19921875" style="128"/>
    <col min="15894" max="15894" width="9.8984375" style="128" customWidth="1"/>
    <col min="15895" max="16128" width="8.19921875" style="128"/>
    <col min="16129" max="16129" width="2.5" style="128" customWidth="1"/>
    <col min="16130" max="16130" width="5.09765625" style="128" customWidth="1"/>
    <col min="16131" max="16131" width="6.3984375" style="128" customWidth="1"/>
    <col min="16132" max="16132" width="7.09765625" style="128" customWidth="1"/>
    <col min="16133" max="16133" width="15.69921875" style="128" customWidth="1"/>
    <col min="16134" max="16134" width="15.8984375" style="128" customWidth="1"/>
    <col min="16135" max="16135" width="7.09765625" style="128" customWidth="1"/>
    <col min="16136" max="16136" width="15.796875" style="128" customWidth="1"/>
    <col min="16137" max="16144" width="5.09765625" style="128" customWidth="1"/>
    <col min="16145" max="16145" width="2.5" style="128" customWidth="1"/>
    <col min="16146" max="16146" width="3.09765625" style="128" customWidth="1"/>
    <col min="16147" max="16147" width="8.19921875" style="128"/>
    <col min="16148" max="16148" width="10.3984375" style="128" customWidth="1"/>
    <col min="16149" max="16149" width="8.19921875" style="128"/>
    <col min="16150" max="16150" width="9.8984375" style="128" customWidth="1"/>
    <col min="16151" max="16384" width="8.19921875" style="128"/>
  </cols>
  <sheetData>
    <row r="1" spans="1:23" ht="30" customHeight="1" thickBot="1">
      <c r="A1" s="371" t="s">
        <v>393</v>
      </c>
      <c r="B1" s="371"/>
      <c r="C1" s="371"/>
      <c r="D1" s="371"/>
      <c r="E1" s="371"/>
      <c r="F1" s="371"/>
      <c r="G1" s="371"/>
      <c r="H1" s="371"/>
      <c r="I1" s="371"/>
      <c r="J1" s="371"/>
      <c r="K1" s="127" t="s">
        <v>305</v>
      </c>
      <c r="L1" s="127"/>
      <c r="M1" s="127"/>
      <c r="N1" s="127"/>
      <c r="O1" s="127"/>
    </row>
    <row r="2" spans="1:23" ht="19.95" customHeight="1">
      <c r="A2" s="129"/>
      <c r="B2" s="372" t="s">
        <v>306</v>
      </c>
      <c r="C2" s="372"/>
      <c r="D2" s="373"/>
      <c r="E2" s="374"/>
      <c r="F2" s="375"/>
      <c r="G2" s="376" t="s">
        <v>307</v>
      </c>
      <c r="H2" s="373"/>
      <c r="I2" s="376"/>
      <c r="J2" s="372"/>
      <c r="K2" s="372"/>
      <c r="L2" s="372"/>
      <c r="M2" s="372"/>
      <c r="N2" s="372"/>
      <c r="O2" s="372"/>
      <c r="P2" s="377"/>
      <c r="Q2" s="11"/>
      <c r="R2" s="11"/>
      <c r="S2" s="370"/>
      <c r="T2" s="370"/>
      <c r="U2" s="370"/>
      <c r="V2" s="370"/>
      <c r="W2" s="370"/>
    </row>
    <row r="3" spans="1:23" ht="19.95" customHeight="1">
      <c r="A3" s="129"/>
      <c r="B3" s="378" t="s">
        <v>308</v>
      </c>
      <c r="C3" s="379"/>
      <c r="D3" s="379"/>
      <c r="E3" s="379"/>
      <c r="F3" s="379" t="s">
        <v>309</v>
      </c>
      <c r="G3" s="379"/>
      <c r="H3" s="379"/>
      <c r="I3" s="379" t="s">
        <v>310</v>
      </c>
      <c r="J3" s="379"/>
      <c r="K3" s="379"/>
      <c r="L3" s="379"/>
      <c r="M3" s="379"/>
      <c r="N3" s="379"/>
      <c r="O3" s="379"/>
      <c r="P3" s="380"/>
      <c r="Q3" s="11"/>
      <c r="R3" s="11"/>
      <c r="S3" s="370" t="s">
        <v>311</v>
      </c>
      <c r="T3" s="370"/>
      <c r="U3" s="370"/>
      <c r="V3" s="370"/>
      <c r="W3" s="370"/>
    </row>
    <row r="4" spans="1:23" ht="19.95" customHeight="1">
      <c r="A4" s="129"/>
      <c r="B4" s="381"/>
      <c r="C4" s="381"/>
      <c r="D4" s="381"/>
      <c r="E4" s="382"/>
      <c r="F4" s="383"/>
      <c r="G4" s="381"/>
      <c r="H4" s="382"/>
      <c r="I4" s="383"/>
      <c r="J4" s="381"/>
      <c r="K4" s="381"/>
      <c r="L4" s="381"/>
      <c r="M4" s="381"/>
      <c r="N4" s="381"/>
      <c r="O4" s="381"/>
      <c r="P4" s="384"/>
      <c r="Q4" s="11"/>
      <c r="R4" s="11"/>
      <c r="S4" s="11"/>
      <c r="T4" s="11"/>
      <c r="U4" s="11"/>
      <c r="V4" s="11"/>
      <c r="W4" s="11"/>
    </row>
    <row r="5" spans="1:23" ht="19.95" customHeight="1">
      <c r="A5" s="129"/>
      <c r="B5" s="385" t="s">
        <v>312</v>
      </c>
      <c r="C5" s="385"/>
      <c r="D5" s="386"/>
      <c r="E5" s="131" t="s">
        <v>313</v>
      </c>
      <c r="F5" s="387" t="s">
        <v>314</v>
      </c>
      <c r="G5" s="387"/>
      <c r="H5" s="388"/>
      <c r="I5" s="389" t="s">
        <v>315</v>
      </c>
      <c r="J5" s="390"/>
      <c r="K5" s="390"/>
      <c r="L5" s="390"/>
      <c r="M5" s="390"/>
      <c r="N5" s="390"/>
      <c r="O5" s="390"/>
      <c r="P5" s="391"/>
      <c r="Q5" s="11"/>
      <c r="R5" s="11"/>
      <c r="S5" s="11" t="s">
        <v>316</v>
      </c>
      <c r="T5" s="11"/>
      <c r="U5" s="11"/>
      <c r="V5" s="11"/>
      <c r="W5" s="11"/>
    </row>
    <row r="6" spans="1:23" ht="19.95" customHeight="1">
      <c r="A6" s="129"/>
      <c r="B6" s="392" t="s">
        <v>317</v>
      </c>
      <c r="C6" s="395" t="s">
        <v>318</v>
      </c>
      <c r="D6" s="386"/>
      <c r="E6" s="396"/>
      <c r="F6" s="397"/>
      <c r="G6" s="397"/>
      <c r="H6" s="398"/>
      <c r="I6" s="399"/>
      <c r="J6" s="400"/>
      <c r="K6" s="400"/>
      <c r="L6" s="400"/>
      <c r="M6" s="400"/>
      <c r="N6" s="400"/>
      <c r="O6" s="400"/>
      <c r="P6" s="401"/>
      <c r="Q6" s="11"/>
      <c r="R6" s="11"/>
      <c r="S6" s="132" t="s">
        <v>319</v>
      </c>
      <c r="T6" s="132" t="s">
        <v>320</v>
      </c>
      <c r="U6" s="132" t="s">
        <v>321</v>
      </c>
      <c r="V6" s="132" t="s">
        <v>322</v>
      </c>
      <c r="W6" s="132" t="s">
        <v>323</v>
      </c>
    </row>
    <row r="7" spans="1:23" ht="19.95" customHeight="1">
      <c r="A7" s="129"/>
      <c r="B7" s="393"/>
      <c r="C7" s="402" t="s">
        <v>324</v>
      </c>
      <c r="D7" s="403"/>
      <c r="E7" s="406" t="s">
        <v>325</v>
      </c>
      <c r="F7" s="407"/>
      <c r="G7" s="407"/>
      <c r="H7" s="407"/>
      <c r="I7" s="408">
        <v>1984</v>
      </c>
      <c r="J7" s="409"/>
      <c r="K7" s="410" t="s">
        <v>326</v>
      </c>
      <c r="L7" s="410"/>
      <c r="M7" s="410"/>
      <c r="N7" s="133">
        <v>59</v>
      </c>
      <c r="O7" s="411" t="s">
        <v>327</v>
      </c>
      <c r="P7" s="412"/>
      <c r="Q7" s="11"/>
      <c r="R7" s="134"/>
      <c r="S7" s="135" t="s">
        <v>328</v>
      </c>
      <c r="T7" s="136">
        <v>30773</v>
      </c>
      <c r="U7" s="135">
        <v>59</v>
      </c>
      <c r="V7" s="137" t="s">
        <v>329</v>
      </c>
      <c r="W7" s="138">
        <f>DATEDIF(T7,$V$12,"Y")</f>
        <v>39</v>
      </c>
    </row>
    <row r="8" spans="1:23" ht="19.95" customHeight="1">
      <c r="A8" s="129"/>
      <c r="B8" s="393"/>
      <c r="C8" s="404"/>
      <c r="D8" s="405"/>
      <c r="E8" s="413"/>
      <c r="F8" s="413"/>
      <c r="G8" s="413"/>
      <c r="H8" s="414"/>
      <c r="I8" s="139"/>
      <c r="J8" s="140"/>
      <c r="K8" s="141" t="s">
        <v>330</v>
      </c>
      <c r="L8" s="141" t="s">
        <v>331</v>
      </c>
      <c r="M8" s="141" t="s">
        <v>332</v>
      </c>
      <c r="N8" s="415" t="s">
        <v>333</v>
      </c>
      <c r="O8" s="415"/>
      <c r="P8" s="416"/>
      <c r="Q8" s="11"/>
      <c r="R8" s="142"/>
      <c r="S8" s="135" t="s">
        <v>334</v>
      </c>
      <c r="T8" s="136">
        <v>27485</v>
      </c>
      <c r="U8" s="135">
        <v>50</v>
      </c>
      <c r="V8" s="137" t="s">
        <v>335</v>
      </c>
      <c r="W8" s="138">
        <f>DATEDIF(T8,$V$12,"Y")</f>
        <v>48</v>
      </c>
    </row>
    <row r="9" spans="1:23" ht="19.95" customHeight="1">
      <c r="A9" s="129"/>
      <c r="B9" s="393"/>
      <c r="C9" s="395" t="s">
        <v>336</v>
      </c>
      <c r="D9" s="386"/>
      <c r="E9" s="417"/>
      <c r="F9" s="418"/>
      <c r="G9" s="418"/>
      <c r="H9" s="419"/>
      <c r="I9" s="420" t="s">
        <v>337</v>
      </c>
      <c r="J9" s="421"/>
      <c r="K9" s="421"/>
      <c r="L9" s="421"/>
      <c r="M9" s="421"/>
      <c r="N9" s="421"/>
      <c r="O9" s="421"/>
      <c r="P9" s="422"/>
      <c r="Q9" s="11"/>
      <c r="R9" s="11"/>
      <c r="S9" s="135" t="s">
        <v>338</v>
      </c>
      <c r="T9" s="136">
        <v>23833</v>
      </c>
      <c r="U9" s="135">
        <v>40</v>
      </c>
      <c r="V9" s="137" t="s">
        <v>339</v>
      </c>
      <c r="W9" s="138">
        <f>DATEDIF(T9,$V$12,"Y")</f>
        <v>58</v>
      </c>
    </row>
    <row r="10" spans="1:23" ht="19.95" customHeight="1">
      <c r="A10" s="129"/>
      <c r="B10" s="393"/>
      <c r="C10" s="395" t="s">
        <v>340</v>
      </c>
      <c r="D10" s="386"/>
      <c r="E10" s="423"/>
      <c r="F10" s="424"/>
      <c r="G10" s="424"/>
      <c r="H10" s="425"/>
      <c r="I10" s="426" t="s">
        <v>341</v>
      </c>
      <c r="J10" s="426"/>
      <c r="K10" s="426"/>
      <c r="L10" s="426"/>
      <c r="M10" s="426">
        <v>45017</v>
      </c>
      <c r="N10" s="426"/>
      <c r="O10" s="426"/>
      <c r="P10" s="426"/>
      <c r="Q10" s="11"/>
      <c r="R10" s="11"/>
      <c r="S10" s="135" t="s">
        <v>342</v>
      </c>
      <c r="T10" s="136">
        <v>20911</v>
      </c>
      <c r="U10" s="135">
        <v>32</v>
      </c>
      <c r="V10" s="143"/>
      <c r="W10" s="138">
        <f>DATEDIF(T10,$V$12,"Y")</f>
        <v>66</v>
      </c>
    </row>
    <row r="11" spans="1:23" ht="19.95" customHeight="1" thickBot="1">
      <c r="A11" s="129"/>
      <c r="B11" s="394"/>
      <c r="C11" s="427" t="s">
        <v>343</v>
      </c>
      <c r="D11" s="428"/>
      <c r="E11" s="429"/>
      <c r="F11" s="430"/>
      <c r="G11" s="431"/>
      <c r="H11" s="144" t="s">
        <v>344</v>
      </c>
      <c r="I11" s="432"/>
      <c r="J11" s="433"/>
      <c r="K11" s="433"/>
      <c r="L11" s="433"/>
      <c r="M11" s="433"/>
      <c r="N11" s="433"/>
      <c r="O11" s="433"/>
      <c r="P11" s="434"/>
      <c r="Q11" s="11"/>
      <c r="R11" s="11"/>
      <c r="S11" s="135" t="s">
        <v>345</v>
      </c>
      <c r="T11" s="136">
        <v>19450</v>
      </c>
      <c r="U11" s="135">
        <v>28</v>
      </c>
      <c r="V11" s="137"/>
      <c r="W11" s="138">
        <f>DATEDIF(T11,$V$12,"Y")</f>
        <v>70</v>
      </c>
    </row>
    <row r="12" spans="1:23" ht="19.95" customHeight="1" thickBot="1">
      <c r="A12" s="129"/>
      <c r="B12" s="145" t="s">
        <v>346</v>
      </c>
      <c r="C12" s="146"/>
      <c r="D12" s="146"/>
      <c r="E12" s="146"/>
      <c r="F12" s="145"/>
      <c r="G12" s="145"/>
      <c r="H12" s="145"/>
      <c r="I12" s="435" t="s">
        <v>347</v>
      </c>
      <c r="J12" s="435"/>
      <c r="K12" s="435"/>
      <c r="L12" s="435"/>
      <c r="M12" s="435"/>
      <c r="N12" s="435"/>
      <c r="O12" s="435"/>
      <c r="P12" s="436"/>
      <c r="Q12" s="11"/>
      <c r="R12" s="11"/>
      <c r="S12" s="147" t="s">
        <v>348</v>
      </c>
      <c r="T12" s="148"/>
      <c r="U12" s="149"/>
      <c r="V12" s="136">
        <v>45017</v>
      </c>
      <c r="W12" s="135" t="s">
        <v>341</v>
      </c>
    </row>
    <row r="13" spans="1:23" ht="19.95" customHeight="1" thickBot="1">
      <c r="A13" s="129"/>
      <c r="B13" s="437" t="s">
        <v>349</v>
      </c>
      <c r="C13" s="439" t="s">
        <v>350</v>
      </c>
      <c r="D13" s="441" t="s">
        <v>351</v>
      </c>
      <c r="E13" s="443" t="s">
        <v>318</v>
      </c>
      <c r="F13" s="150" t="s">
        <v>352</v>
      </c>
      <c r="G13" s="445" t="s">
        <v>353</v>
      </c>
      <c r="H13" s="447" t="s">
        <v>354</v>
      </c>
      <c r="I13" s="449" t="s">
        <v>404</v>
      </c>
      <c r="J13" s="450"/>
      <c r="K13" s="450"/>
      <c r="L13" s="451"/>
      <c r="M13" s="450"/>
      <c r="N13" s="450"/>
      <c r="O13" s="450"/>
      <c r="P13" s="451"/>
      <c r="Q13" s="151"/>
      <c r="R13" s="11"/>
      <c r="S13" s="147" t="s">
        <v>355</v>
      </c>
      <c r="T13" s="148"/>
      <c r="U13" s="149"/>
      <c r="V13" s="136">
        <f>DATE(I7,K8,M8)</f>
        <v>30773</v>
      </c>
      <c r="W13" s="138">
        <f>DATEDIF(V13,$V$12,"Y")</f>
        <v>39</v>
      </c>
    </row>
    <row r="14" spans="1:23" ht="19.95" customHeight="1" thickTop="1" thickBot="1">
      <c r="A14" s="129"/>
      <c r="B14" s="438"/>
      <c r="C14" s="440"/>
      <c r="D14" s="442"/>
      <c r="E14" s="444"/>
      <c r="F14" s="152" t="s">
        <v>356</v>
      </c>
      <c r="G14" s="446"/>
      <c r="H14" s="448"/>
      <c r="I14" s="153" t="s">
        <v>357</v>
      </c>
      <c r="J14" s="154" t="s">
        <v>358</v>
      </c>
      <c r="K14" s="155" t="s">
        <v>357</v>
      </c>
      <c r="L14" s="156" t="s">
        <v>358</v>
      </c>
      <c r="M14" s="153" t="s">
        <v>357</v>
      </c>
      <c r="N14" s="154" t="s">
        <v>358</v>
      </c>
      <c r="O14" s="155" t="s">
        <v>357</v>
      </c>
      <c r="P14" s="156" t="s">
        <v>358</v>
      </c>
      <c r="Q14" s="151"/>
      <c r="R14" s="11"/>
      <c r="S14" s="157" t="s">
        <v>359</v>
      </c>
      <c r="T14" s="11"/>
      <c r="U14" s="11" t="s">
        <v>360</v>
      </c>
      <c r="V14" s="11"/>
      <c r="W14" s="11"/>
    </row>
    <row r="15" spans="1:23" ht="19.95" customHeight="1" thickTop="1">
      <c r="A15" s="129"/>
      <c r="B15" s="158">
        <v>1</v>
      </c>
      <c r="C15" s="159"/>
      <c r="D15" s="130"/>
      <c r="E15" s="160"/>
      <c r="F15" s="161"/>
      <c r="G15" s="162" t="str">
        <f>IF(F15="","",DATEDIF(F15,M$10,"Y"))</f>
        <v/>
      </c>
      <c r="H15" s="163"/>
      <c r="I15" s="164"/>
      <c r="J15" s="165"/>
      <c r="K15" s="166"/>
      <c r="L15" s="167"/>
      <c r="M15" s="168"/>
      <c r="N15" s="165"/>
      <c r="O15" s="166"/>
      <c r="P15" s="167"/>
      <c r="Q15" s="151"/>
      <c r="R15" s="169"/>
      <c r="S15" s="170" t="str">
        <f>IF(G15="","",IF(G15&gt;=W$13,"OK","年齢誤り"))</f>
        <v/>
      </c>
      <c r="T15" s="169"/>
      <c r="U15" s="171" t="str">
        <f>IF($V$13&gt;=F15,"","生年月日誤り")</f>
        <v/>
      </c>
      <c r="V15" s="11"/>
      <c r="W15" s="11"/>
    </row>
    <row r="16" spans="1:23" ht="19.95" customHeight="1">
      <c r="A16" s="129"/>
      <c r="B16" s="172">
        <f>B15+1</f>
        <v>2</v>
      </c>
      <c r="C16" s="130"/>
      <c r="D16" s="130"/>
      <c r="E16" s="160"/>
      <c r="F16" s="161"/>
      <c r="G16" s="162" t="str">
        <f t="shared" ref="G16:G43" si="0">IF(F16="","",DATEDIF(F16,M$10,"Y"))</f>
        <v/>
      </c>
      <c r="H16" s="163"/>
      <c r="I16" s="164"/>
      <c r="J16" s="173"/>
      <c r="K16" s="174"/>
      <c r="L16" s="175"/>
      <c r="M16" s="176"/>
      <c r="N16" s="173"/>
      <c r="O16" s="174"/>
      <c r="P16" s="175"/>
      <c r="Q16" s="151"/>
      <c r="R16" s="169"/>
      <c r="S16" s="170" t="str">
        <f t="shared" ref="S16:S43" si="1">IF(G16="","",IF(G16&gt;=W$13,"OK","年齢誤り"))</f>
        <v/>
      </c>
      <c r="T16" s="169"/>
      <c r="U16" s="171" t="str">
        <f t="shared" ref="U16:U45" si="2">IF($V$13&gt;=F16,"","生年月日誤り")</f>
        <v/>
      </c>
      <c r="V16" s="11"/>
      <c r="W16" s="11"/>
    </row>
    <row r="17" spans="1:23" ht="19.95" customHeight="1">
      <c r="A17" s="129"/>
      <c r="B17" s="172">
        <f t="shared" ref="B17:B43" si="3">B16+1</f>
        <v>3</v>
      </c>
      <c r="C17" s="130"/>
      <c r="D17" s="130"/>
      <c r="E17" s="160"/>
      <c r="F17" s="161"/>
      <c r="G17" s="162" t="str">
        <f t="shared" si="0"/>
        <v/>
      </c>
      <c r="H17" s="163"/>
      <c r="I17" s="164"/>
      <c r="J17" s="173"/>
      <c r="K17" s="174"/>
      <c r="L17" s="175"/>
      <c r="M17" s="176"/>
      <c r="N17" s="173"/>
      <c r="O17" s="174"/>
      <c r="P17" s="175"/>
      <c r="Q17" s="151"/>
      <c r="R17" s="169"/>
      <c r="S17" s="170" t="str">
        <f>IF(G17="","",IF(G17&gt;=W$13,"OK","年齢誤り"))</f>
        <v/>
      </c>
      <c r="T17" s="169"/>
      <c r="U17" s="171" t="str">
        <f t="shared" si="2"/>
        <v/>
      </c>
      <c r="V17" s="11"/>
      <c r="W17" s="11"/>
    </row>
    <row r="18" spans="1:23" ht="19.95" customHeight="1">
      <c r="A18" s="129"/>
      <c r="B18" s="172">
        <f t="shared" si="3"/>
        <v>4</v>
      </c>
      <c r="C18" s="130"/>
      <c r="D18" s="130"/>
      <c r="E18" s="160"/>
      <c r="F18" s="161"/>
      <c r="G18" s="162" t="str">
        <f t="shared" si="0"/>
        <v/>
      </c>
      <c r="H18" s="163"/>
      <c r="I18" s="164"/>
      <c r="J18" s="173"/>
      <c r="K18" s="174"/>
      <c r="L18" s="175"/>
      <c r="M18" s="176"/>
      <c r="N18" s="173"/>
      <c r="O18" s="174"/>
      <c r="P18" s="175"/>
      <c r="Q18" s="151"/>
      <c r="R18" s="169"/>
      <c r="S18" s="170" t="str">
        <f t="shared" si="1"/>
        <v/>
      </c>
      <c r="T18" s="169"/>
      <c r="U18" s="171" t="str">
        <f t="shared" si="2"/>
        <v/>
      </c>
      <c r="V18" s="11"/>
      <c r="W18" s="11"/>
    </row>
    <row r="19" spans="1:23" ht="19.95" customHeight="1">
      <c r="A19" s="129"/>
      <c r="B19" s="172">
        <f t="shared" si="3"/>
        <v>5</v>
      </c>
      <c r="C19" s="130"/>
      <c r="D19" s="130"/>
      <c r="E19" s="160"/>
      <c r="F19" s="161"/>
      <c r="G19" s="162" t="str">
        <f t="shared" si="0"/>
        <v/>
      </c>
      <c r="H19" s="163"/>
      <c r="I19" s="164"/>
      <c r="J19" s="173"/>
      <c r="K19" s="174"/>
      <c r="L19" s="175"/>
      <c r="M19" s="176"/>
      <c r="N19" s="173"/>
      <c r="O19" s="174"/>
      <c r="P19" s="175"/>
      <c r="Q19" s="151"/>
      <c r="R19" s="169"/>
      <c r="S19" s="170" t="str">
        <f t="shared" si="1"/>
        <v/>
      </c>
      <c r="T19" s="169"/>
      <c r="U19" s="171" t="str">
        <f t="shared" si="2"/>
        <v/>
      </c>
      <c r="V19" s="11"/>
      <c r="W19" s="11"/>
    </row>
    <row r="20" spans="1:23" ht="19.95" customHeight="1">
      <c r="A20" s="129"/>
      <c r="B20" s="172">
        <f t="shared" si="3"/>
        <v>6</v>
      </c>
      <c r="C20" s="130"/>
      <c r="D20" s="130"/>
      <c r="E20" s="160"/>
      <c r="F20" s="161"/>
      <c r="G20" s="162" t="str">
        <f t="shared" si="0"/>
        <v/>
      </c>
      <c r="H20" s="163"/>
      <c r="I20" s="164"/>
      <c r="J20" s="173"/>
      <c r="K20" s="174"/>
      <c r="L20" s="175"/>
      <c r="M20" s="176"/>
      <c r="N20" s="173"/>
      <c r="O20" s="174"/>
      <c r="P20" s="175"/>
      <c r="Q20" s="151"/>
      <c r="R20" s="169"/>
      <c r="S20" s="170" t="str">
        <f t="shared" si="1"/>
        <v/>
      </c>
      <c r="T20" s="169"/>
      <c r="U20" s="171" t="str">
        <f t="shared" si="2"/>
        <v/>
      </c>
      <c r="V20" s="11"/>
      <c r="W20" s="11"/>
    </row>
    <row r="21" spans="1:23" ht="19.95" customHeight="1">
      <c r="A21" s="129"/>
      <c r="B21" s="172">
        <f t="shared" si="3"/>
        <v>7</v>
      </c>
      <c r="C21" s="130"/>
      <c r="D21" s="130"/>
      <c r="E21" s="160"/>
      <c r="F21" s="161"/>
      <c r="G21" s="162" t="str">
        <f t="shared" si="0"/>
        <v/>
      </c>
      <c r="H21" s="163"/>
      <c r="I21" s="164"/>
      <c r="J21" s="173"/>
      <c r="K21" s="174"/>
      <c r="L21" s="175"/>
      <c r="M21" s="176"/>
      <c r="N21" s="173"/>
      <c r="O21" s="174"/>
      <c r="P21" s="175"/>
      <c r="Q21" s="151"/>
      <c r="R21" s="169"/>
      <c r="S21" s="170" t="str">
        <f t="shared" si="1"/>
        <v/>
      </c>
      <c r="T21" s="169"/>
      <c r="U21" s="171" t="str">
        <f t="shared" si="2"/>
        <v/>
      </c>
      <c r="V21" s="11"/>
      <c r="W21" s="11"/>
    </row>
    <row r="22" spans="1:23" ht="19.95" customHeight="1">
      <c r="A22" s="129"/>
      <c r="B22" s="172">
        <f t="shared" si="3"/>
        <v>8</v>
      </c>
      <c r="C22" s="130"/>
      <c r="D22" s="130"/>
      <c r="E22" s="160"/>
      <c r="F22" s="161"/>
      <c r="G22" s="162" t="str">
        <f t="shared" si="0"/>
        <v/>
      </c>
      <c r="H22" s="163"/>
      <c r="I22" s="164"/>
      <c r="J22" s="173"/>
      <c r="K22" s="174"/>
      <c r="L22" s="175"/>
      <c r="M22" s="176"/>
      <c r="N22" s="173"/>
      <c r="O22" s="174"/>
      <c r="P22" s="175"/>
      <c r="Q22" s="151"/>
      <c r="R22" s="169"/>
      <c r="S22" s="170" t="str">
        <f t="shared" si="1"/>
        <v/>
      </c>
      <c r="T22" s="169"/>
      <c r="U22" s="171" t="str">
        <f t="shared" si="2"/>
        <v/>
      </c>
      <c r="V22" s="11"/>
      <c r="W22" s="11"/>
    </row>
    <row r="23" spans="1:23" ht="19.95" customHeight="1">
      <c r="A23" s="129"/>
      <c r="B23" s="172">
        <f t="shared" si="3"/>
        <v>9</v>
      </c>
      <c r="C23" s="130"/>
      <c r="D23" s="130"/>
      <c r="E23" s="160"/>
      <c r="F23" s="161"/>
      <c r="G23" s="162" t="str">
        <f t="shared" si="0"/>
        <v/>
      </c>
      <c r="H23" s="163"/>
      <c r="I23" s="164"/>
      <c r="J23" s="173"/>
      <c r="K23" s="174"/>
      <c r="L23" s="175"/>
      <c r="M23" s="176"/>
      <c r="N23" s="173"/>
      <c r="O23" s="174"/>
      <c r="P23" s="175"/>
      <c r="Q23" s="151"/>
      <c r="R23" s="169"/>
      <c r="S23" s="170" t="str">
        <f t="shared" si="1"/>
        <v/>
      </c>
      <c r="T23" s="169"/>
      <c r="U23" s="171" t="str">
        <f t="shared" si="2"/>
        <v/>
      </c>
      <c r="V23" s="11"/>
      <c r="W23" s="11"/>
    </row>
    <row r="24" spans="1:23" ht="19.95" customHeight="1">
      <c r="A24" s="129"/>
      <c r="B24" s="172">
        <f t="shared" si="3"/>
        <v>10</v>
      </c>
      <c r="C24" s="130"/>
      <c r="D24" s="130"/>
      <c r="E24" s="160"/>
      <c r="F24" s="161"/>
      <c r="G24" s="162" t="str">
        <f t="shared" si="0"/>
        <v/>
      </c>
      <c r="H24" s="163"/>
      <c r="I24" s="164"/>
      <c r="J24" s="173"/>
      <c r="K24" s="174"/>
      <c r="L24" s="175"/>
      <c r="M24" s="176"/>
      <c r="N24" s="173"/>
      <c r="O24" s="174"/>
      <c r="P24" s="175"/>
      <c r="Q24" s="151"/>
      <c r="R24" s="169"/>
      <c r="S24" s="170" t="str">
        <f t="shared" si="1"/>
        <v/>
      </c>
      <c r="T24" s="169"/>
      <c r="U24" s="171" t="str">
        <f t="shared" si="2"/>
        <v/>
      </c>
      <c r="V24" s="11"/>
      <c r="W24" s="11"/>
    </row>
    <row r="25" spans="1:23" ht="19.95" customHeight="1">
      <c r="A25" s="129"/>
      <c r="B25" s="172">
        <f t="shared" si="3"/>
        <v>11</v>
      </c>
      <c r="C25" s="130"/>
      <c r="D25" s="130"/>
      <c r="E25" s="160"/>
      <c r="F25" s="161"/>
      <c r="G25" s="162" t="str">
        <f t="shared" si="0"/>
        <v/>
      </c>
      <c r="H25" s="163"/>
      <c r="I25" s="164"/>
      <c r="J25" s="173"/>
      <c r="K25" s="174"/>
      <c r="L25" s="175"/>
      <c r="M25" s="176"/>
      <c r="N25" s="173"/>
      <c r="O25" s="174"/>
      <c r="P25" s="175"/>
      <c r="Q25" s="151"/>
      <c r="R25" s="169"/>
      <c r="S25" s="170" t="str">
        <f t="shared" si="1"/>
        <v/>
      </c>
      <c r="T25" s="169"/>
      <c r="U25" s="171" t="str">
        <f t="shared" si="2"/>
        <v/>
      </c>
      <c r="V25" s="11"/>
      <c r="W25" s="11"/>
    </row>
    <row r="26" spans="1:23" ht="19.95" customHeight="1">
      <c r="A26" s="129"/>
      <c r="B26" s="172">
        <f t="shared" si="3"/>
        <v>12</v>
      </c>
      <c r="C26" s="130"/>
      <c r="D26" s="130"/>
      <c r="E26" s="160"/>
      <c r="F26" s="161"/>
      <c r="G26" s="162" t="str">
        <f t="shared" si="0"/>
        <v/>
      </c>
      <c r="H26" s="163"/>
      <c r="I26" s="164"/>
      <c r="J26" s="173"/>
      <c r="K26" s="174"/>
      <c r="L26" s="175"/>
      <c r="M26" s="176"/>
      <c r="N26" s="173"/>
      <c r="O26" s="174"/>
      <c r="P26" s="175"/>
      <c r="Q26" s="151"/>
      <c r="R26" s="169"/>
      <c r="S26" s="170" t="str">
        <f t="shared" si="1"/>
        <v/>
      </c>
      <c r="T26" s="169"/>
      <c r="U26" s="171" t="str">
        <f t="shared" si="2"/>
        <v/>
      </c>
      <c r="V26" s="11"/>
      <c r="W26" s="11"/>
    </row>
    <row r="27" spans="1:23" ht="19.95" customHeight="1">
      <c r="A27" s="129"/>
      <c r="B27" s="172">
        <f t="shared" si="3"/>
        <v>13</v>
      </c>
      <c r="C27" s="130"/>
      <c r="D27" s="130"/>
      <c r="E27" s="160"/>
      <c r="F27" s="161"/>
      <c r="G27" s="162" t="str">
        <f t="shared" si="0"/>
        <v/>
      </c>
      <c r="H27" s="163"/>
      <c r="I27" s="164"/>
      <c r="J27" s="173"/>
      <c r="K27" s="174"/>
      <c r="L27" s="175"/>
      <c r="M27" s="176"/>
      <c r="N27" s="173"/>
      <c r="O27" s="174"/>
      <c r="P27" s="175"/>
      <c r="Q27" s="151"/>
      <c r="R27" s="169"/>
      <c r="S27" s="170" t="str">
        <f t="shared" si="1"/>
        <v/>
      </c>
      <c r="T27" s="169"/>
      <c r="U27" s="171" t="str">
        <f t="shared" si="2"/>
        <v/>
      </c>
      <c r="V27" s="11"/>
      <c r="W27" s="11"/>
    </row>
    <row r="28" spans="1:23" ht="19.95" customHeight="1">
      <c r="A28" s="129"/>
      <c r="B28" s="172">
        <f t="shared" si="3"/>
        <v>14</v>
      </c>
      <c r="C28" s="130"/>
      <c r="D28" s="130"/>
      <c r="E28" s="160"/>
      <c r="F28" s="161"/>
      <c r="G28" s="162" t="str">
        <f t="shared" si="0"/>
        <v/>
      </c>
      <c r="H28" s="163"/>
      <c r="I28" s="164"/>
      <c r="J28" s="173"/>
      <c r="K28" s="174"/>
      <c r="L28" s="175"/>
      <c r="M28" s="176"/>
      <c r="N28" s="173"/>
      <c r="O28" s="174"/>
      <c r="P28" s="175"/>
      <c r="Q28" s="151"/>
      <c r="R28" s="169"/>
      <c r="S28" s="170" t="str">
        <f t="shared" si="1"/>
        <v/>
      </c>
      <c r="T28" s="169"/>
      <c r="U28" s="171" t="str">
        <f t="shared" si="2"/>
        <v/>
      </c>
      <c r="V28" s="11"/>
      <c r="W28" s="11"/>
    </row>
    <row r="29" spans="1:23" ht="19.95" customHeight="1">
      <c r="A29" s="129"/>
      <c r="B29" s="172">
        <f t="shared" si="3"/>
        <v>15</v>
      </c>
      <c r="C29" s="130"/>
      <c r="D29" s="130"/>
      <c r="E29" s="160"/>
      <c r="F29" s="161"/>
      <c r="G29" s="162" t="str">
        <f t="shared" si="0"/>
        <v/>
      </c>
      <c r="H29" s="163"/>
      <c r="I29" s="164"/>
      <c r="J29" s="173"/>
      <c r="K29" s="174"/>
      <c r="L29" s="175"/>
      <c r="M29" s="176"/>
      <c r="N29" s="173"/>
      <c r="O29" s="174"/>
      <c r="P29" s="175"/>
      <c r="Q29" s="151"/>
      <c r="R29" s="169"/>
      <c r="S29" s="170" t="str">
        <f t="shared" si="1"/>
        <v/>
      </c>
      <c r="T29" s="169"/>
      <c r="U29" s="171" t="str">
        <f t="shared" si="2"/>
        <v/>
      </c>
      <c r="V29" s="11"/>
      <c r="W29" s="11"/>
    </row>
    <row r="30" spans="1:23" ht="19.95" customHeight="1">
      <c r="A30" s="129"/>
      <c r="B30" s="172">
        <f t="shared" si="3"/>
        <v>16</v>
      </c>
      <c r="C30" s="130"/>
      <c r="D30" s="130"/>
      <c r="E30" s="160"/>
      <c r="F30" s="161"/>
      <c r="G30" s="162" t="str">
        <f t="shared" si="0"/>
        <v/>
      </c>
      <c r="H30" s="163"/>
      <c r="I30" s="164"/>
      <c r="J30" s="173"/>
      <c r="K30" s="174"/>
      <c r="L30" s="175"/>
      <c r="M30" s="176"/>
      <c r="N30" s="173"/>
      <c r="O30" s="174"/>
      <c r="P30" s="175"/>
      <c r="Q30" s="151"/>
      <c r="R30" s="169"/>
      <c r="S30" s="170" t="str">
        <f t="shared" si="1"/>
        <v/>
      </c>
      <c r="T30" s="169"/>
      <c r="U30" s="171" t="str">
        <f t="shared" si="2"/>
        <v/>
      </c>
      <c r="V30" s="11"/>
      <c r="W30" s="11"/>
    </row>
    <row r="31" spans="1:23" ht="19.95" customHeight="1">
      <c r="A31" s="129"/>
      <c r="B31" s="172">
        <f t="shared" si="3"/>
        <v>17</v>
      </c>
      <c r="C31" s="130"/>
      <c r="D31" s="130"/>
      <c r="E31" s="160"/>
      <c r="F31" s="161"/>
      <c r="G31" s="162" t="str">
        <f t="shared" si="0"/>
        <v/>
      </c>
      <c r="H31" s="163"/>
      <c r="I31" s="164"/>
      <c r="J31" s="173"/>
      <c r="K31" s="174"/>
      <c r="L31" s="175"/>
      <c r="M31" s="176"/>
      <c r="N31" s="173"/>
      <c r="O31" s="174"/>
      <c r="P31" s="175"/>
      <c r="Q31" s="151"/>
      <c r="R31" s="169"/>
      <c r="S31" s="170" t="str">
        <f t="shared" si="1"/>
        <v/>
      </c>
      <c r="T31" s="169"/>
      <c r="U31" s="171" t="str">
        <f t="shared" si="2"/>
        <v/>
      </c>
      <c r="V31" s="11"/>
      <c r="W31" s="11"/>
    </row>
    <row r="32" spans="1:23" ht="19.95" customHeight="1">
      <c r="A32" s="129"/>
      <c r="B32" s="172">
        <f t="shared" si="3"/>
        <v>18</v>
      </c>
      <c r="C32" s="130"/>
      <c r="D32" s="130"/>
      <c r="E32" s="160"/>
      <c r="F32" s="161"/>
      <c r="G32" s="162" t="str">
        <f t="shared" si="0"/>
        <v/>
      </c>
      <c r="H32" s="163"/>
      <c r="I32" s="164"/>
      <c r="J32" s="173"/>
      <c r="K32" s="174"/>
      <c r="L32" s="175"/>
      <c r="M32" s="176"/>
      <c r="N32" s="173"/>
      <c r="O32" s="174"/>
      <c r="P32" s="175"/>
      <c r="Q32" s="151"/>
      <c r="R32" s="169"/>
      <c r="S32" s="170" t="str">
        <f t="shared" si="1"/>
        <v/>
      </c>
      <c r="T32" s="169"/>
      <c r="U32" s="171" t="str">
        <f t="shared" si="2"/>
        <v/>
      </c>
      <c r="V32" s="11"/>
      <c r="W32" s="11"/>
    </row>
    <row r="33" spans="1:23" ht="19.95" customHeight="1">
      <c r="A33" s="129"/>
      <c r="B33" s="172">
        <f t="shared" si="3"/>
        <v>19</v>
      </c>
      <c r="C33" s="130"/>
      <c r="D33" s="130"/>
      <c r="E33" s="160"/>
      <c r="F33" s="161"/>
      <c r="G33" s="162" t="str">
        <f t="shared" si="0"/>
        <v/>
      </c>
      <c r="H33" s="163"/>
      <c r="I33" s="164"/>
      <c r="J33" s="173"/>
      <c r="K33" s="174"/>
      <c r="L33" s="175"/>
      <c r="M33" s="176"/>
      <c r="N33" s="173"/>
      <c r="O33" s="174"/>
      <c r="P33" s="175"/>
      <c r="Q33" s="151"/>
      <c r="R33" s="169"/>
      <c r="S33" s="170" t="str">
        <f t="shared" si="1"/>
        <v/>
      </c>
      <c r="T33" s="169"/>
      <c r="U33" s="171" t="str">
        <f t="shared" si="2"/>
        <v/>
      </c>
      <c r="V33" s="11"/>
      <c r="W33" s="11"/>
    </row>
    <row r="34" spans="1:23" ht="19.95" customHeight="1">
      <c r="A34" s="129"/>
      <c r="B34" s="172">
        <f t="shared" si="3"/>
        <v>20</v>
      </c>
      <c r="C34" s="130"/>
      <c r="D34" s="130"/>
      <c r="E34" s="160"/>
      <c r="F34" s="161"/>
      <c r="G34" s="162" t="str">
        <f t="shared" si="0"/>
        <v/>
      </c>
      <c r="H34" s="163"/>
      <c r="I34" s="164"/>
      <c r="J34" s="173"/>
      <c r="K34" s="174"/>
      <c r="L34" s="175"/>
      <c r="M34" s="176"/>
      <c r="N34" s="173"/>
      <c r="O34" s="174"/>
      <c r="P34" s="175"/>
      <c r="Q34" s="151"/>
      <c r="R34" s="169"/>
      <c r="S34" s="170" t="str">
        <f t="shared" si="1"/>
        <v/>
      </c>
      <c r="T34" s="169"/>
      <c r="U34" s="171" t="str">
        <f t="shared" si="2"/>
        <v/>
      </c>
      <c r="V34" s="11"/>
      <c r="W34" s="11"/>
    </row>
    <row r="35" spans="1:23" ht="19.95" customHeight="1">
      <c r="A35" s="129"/>
      <c r="B35" s="172">
        <f t="shared" si="3"/>
        <v>21</v>
      </c>
      <c r="C35" s="130"/>
      <c r="D35" s="130"/>
      <c r="E35" s="160"/>
      <c r="F35" s="161"/>
      <c r="G35" s="162" t="str">
        <f t="shared" si="0"/>
        <v/>
      </c>
      <c r="H35" s="163"/>
      <c r="I35" s="164"/>
      <c r="J35" s="173"/>
      <c r="K35" s="174"/>
      <c r="L35" s="175"/>
      <c r="M35" s="176"/>
      <c r="N35" s="173"/>
      <c r="O35" s="174"/>
      <c r="P35" s="175"/>
      <c r="Q35" s="151"/>
      <c r="R35" s="169"/>
      <c r="S35" s="170" t="str">
        <f t="shared" si="1"/>
        <v/>
      </c>
      <c r="T35" s="169"/>
      <c r="U35" s="171" t="str">
        <f t="shared" si="2"/>
        <v/>
      </c>
      <c r="V35" s="11"/>
      <c r="W35" s="11"/>
    </row>
    <row r="36" spans="1:23" ht="19.95" customHeight="1">
      <c r="A36" s="129"/>
      <c r="B36" s="172">
        <f t="shared" si="3"/>
        <v>22</v>
      </c>
      <c r="C36" s="130"/>
      <c r="D36" s="130"/>
      <c r="E36" s="160"/>
      <c r="F36" s="161"/>
      <c r="G36" s="162" t="str">
        <f t="shared" si="0"/>
        <v/>
      </c>
      <c r="H36" s="163"/>
      <c r="I36" s="164"/>
      <c r="J36" s="173"/>
      <c r="K36" s="174"/>
      <c r="L36" s="175"/>
      <c r="M36" s="176"/>
      <c r="N36" s="173"/>
      <c r="O36" s="174"/>
      <c r="P36" s="175"/>
      <c r="Q36" s="151"/>
      <c r="R36" s="169"/>
      <c r="S36" s="170" t="str">
        <f t="shared" si="1"/>
        <v/>
      </c>
      <c r="T36" s="169"/>
      <c r="U36" s="171" t="str">
        <f t="shared" si="2"/>
        <v/>
      </c>
      <c r="V36" s="11"/>
      <c r="W36" s="11"/>
    </row>
    <row r="37" spans="1:23" ht="19.95" customHeight="1">
      <c r="A37" s="129"/>
      <c r="B37" s="172">
        <f t="shared" si="3"/>
        <v>23</v>
      </c>
      <c r="C37" s="130"/>
      <c r="D37" s="130"/>
      <c r="E37" s="160"/>
      <c r="F37" s="161"/>
      <c r="G37" s="162" t="str">
        <f t="shared" si="0"/>
        <v/>
      </c>
      <c r="H37" s="163"/>
      <c r="I37" s="164"/>
      <c r="J37" s="173"/>
      <c r="K37" s="174"/>
      <c r="L37" s="175"/>
      <c r="M37" s="176"/>
      <c r="N37" s="173"/>
      <c r="O37" s="174"/>
      <c r="P37" s="175"/>
      <c r="Q37" s="151"/>
      <c r="R37" s="169"/>
      <c r="S37" s="170" t="str">
        <f t="shared" si="1"/>
        <v/>
      </c>
      <c r="T37" s="169"/>
      <c r="U37" s="171" t="str">
        <f t="shared" si="2"/>
        <v/>
      </c>
      <c r="V37" s="11"/>
      <c r="W37" s="11"/>
    </row>
    <row r="38" spans="1:23" ht="19.95" customHeight="1">
      <c r="A38" s="129"/>
      <c r="B38" s="172">
        <f t="shared" si="3"/>
        <v>24</v>
      </c>
      <c r="C38" s="130"/>
      <c r="D38" s="130"/>
      <c r="E38" s="160"/>
      <c r="F38" s="161"/>
      <c r="G38" s="162" t="str">
        <f t="shared" si="0"/>
        <v/>
      </c>
      <c r="H38" s="163"/>
      <c r="I38" s="164"/>
      <c r="J38" s="173"/>
      <c r="K38" s="174"/>
      <c r="L38" s="175"/>
      <c r="M38" s="176"/>
      <c r="N38" s="173"/>
      <c r="O38" s="174"/>
      <c r="P38" s="175"/>
      <c r="Q38" s="151"/>
      <c r="R38" s="169"/>
      <c r="S38" s="170" t="str">
        <f t="shared" si="1"/>
        <v/>
      </c>
      <c r="T38" s="169"/>
      <c r="U38" s="171" t="str">
        <f t="shared" si="2"/>
        <v/>
      </c>
      <c r="V38" s="11"/>
      <c r="W38" s="11"/>
    </row>
    <row r="39" spans="1:23" ht="19.95" customHeight="1">
      <c r="A39" s="129"/>
      <c r="B39" s="172">
        <f t="shared" si="3"/>
        <v>25</v>
      </c>
      <c r="C39" s="130"/>
      <c r="D39" s="130"/>
      <c r="E39" s="160"/>
      <c r="F39" s="161"/>
      <c r="G39" s="162" t="str">
        <f t="shared" si="0"/>
        <v/>
      </c>
      <c r="H39" s="163"/>
      <c r="I39" s="164"/>
      <c r="J39" s="173"/>
      <c r="K39" s="174"/>
      <c r="L39" s="175"/>
      <c r="M39" s="176"/>
      <c r="N39" s="173"/>
      <c r="O39" s="174"/>
      <c r="P39" s="175"/>
      <c r="Q39" s="151"/>
      <c r="R39" s="169"/>
      <c r="S39" s="170" t="str">
        <f t="shared" si="1"/>
        <v/>
      </c>
      <c r="T39" s="169"/>
      <c r="U39" s="171" t="str">
        <f t="shared" si="2"/>
        <v/>
      </c>
      <c r="V39" s="11"/>
      <c r="W39" s="11"/>
    </row>
    <row r="40" spans="1:23" ht="19.95" customHeight="1">
      <c r="A40" s="129"/>
      <c r="B40" s="172">
        <f t="shared" si="3"/>
        <v>26</v>
      </c>
      <c r="C40" s="130"/>
      <c r="D40" s="130"/>
      <c r="E40" s="160"/>
      <c r="F40" s="161"/>
      <c r="G40" s="162" t="str">
        <f t="shared" si="0"/>
        <v/>
      </c>
      <c r="H40" s="163"/>
      <c r="I40" s="164"/>
      <c r="J40" s="173"/>
      <c r="K40" s="174"/>
      <c r="L40" s="175"/>
      <c r="M40" s="176"/>
      <c r="N40" s="173"/>
      <c r="O40" s="174"/>
      <c r="P40" s="175"/>
      <c r="Q40" s="151"/>
      <c r="R40" s="169"/>
      <c r="S40" s="170" t="str">
        <f t="shared" si="1"/>
        <v/>
      </c>
      <c r="T40" s="169"/>
      <c r="U40" s="171" t="str">
        <f t="shared" si="2"/>
        <v/>
      </c>
      <c r="V40" s="11"/>
      <c r="W40" s="11"/>
    </row>
    <row r="41" spans="1:23" ht="19.95" customHeight="1">
      <c r="A41" s="129"/>
      <c r="B41" s="172">
        <f t="shared" si="3"/>
        <v>27</v>
      </c>
      <c r="C41" s="130"/>
      <c r="D41" s="130"/>
      <c r="E41" s="160"/>
      <c r="F41" s="161"/>
      <c r="G41" s="162" t="str">
        <f t="shared" si="0"/>
        <v/>
      </c>
      <c r="H41" s="163"/>
      <c r="I41" s="164"/>
      <c r="J41" s="173"/>
      <c r="K41" s="174"/>
      <c r="L41" s="175"/>
      <c r="M41" s="176"/>
      <c r="N41" s="173"/>
      <c r="O41" s="174"/>
      <c r="P41" s="175"/>
      <c r="Q41" s="151"/>
      <c r="R41" s="169"/>
      <c r="S41" s="170" t="str">
        <f t="shared" si="1"/>
        <v/>
      </c>
      <c r="T41" s="169"/>
      <c r="U41" s="171" t="str">
        <f t="shared" si="2"/>
        <v/>
      </c>
      <c r="V41" s="11"/>
      <c r="W41" s="11"/>
    </row>
    <row r="42" spans="1:23" ht="19.95" customHeight="1">
      <c r="A42" s="129"/>
      <c r="B42" s="172">
        <f t="shared" si="3"/>
        <v>28</v>
      </c>
      <c r="C42" s="130"/>
      <c r="D42" s="130"/>
      <c r="E42" s="160"/>
      <c r="F42" s="161"/>
      <c r="G42" s="162" t="str">
        <f t="shared" si="0"/>
        <v/>
      </c>
      <c r="H42" s="163"/>
      <c r="I42" s="164"/>
      <c r="J42" s="173"/>
      <c r="K42" s="174"/>
      <c r="L42" s="175"/>
      <c r="M42" s="176"/>
      <c r="N42" s="173"/>
      <c r="O42" s="174"/>
      <c r="P42" s="175"/>
      <c r="Q42" s="151"/>
      <c r="R42" s="169"/>
      <c r="S42" s="170" t="str">
        <f t="shared" si="1"/>
        <v/>
      </c>
      <c r="T42" s="169"/>
      <c r="U42" s="171" t="str">
        <f t="shared" si="2"/>
        <v/>
      </c>
      <c r="V42" s="11"/>
      <c r="W42" s="11"/>
    </row>
    <row r="43" spans="1:23" ht="19.95" customHeight="1">
      <c r="A43" s="129"/>
      <c r="B43" s="172">
        <f t="shared" si="3"/>
        <v>29</v>
      </c>
      <c r="C43" s="130"/>
      <c r="D43" s="130"/>
      <c r="E43" s="160"/>
      <c r="F43" s="161"/>
      <c r="G43" s="162" t="str">
        <f t="shared" si="0"/>
        <v/>
      </c>
      <c r="H43" s="163"/>
      <c r="I43" s="164"/>
      <c r="J43" s="173"/>
      <c r="K43" s="174"/>
      <c r="L43" s="175"/>
      <c r="M43" s="176"/>
      <c r="N43" s="173"/>
      <c r="O43" s="174"/>
      <c r="P43" s="175"/>
      <c r="Q43" s="151"/>
      <c r="R43" s="169"/>
      <c r="S43" s="170" t="str">
        <f t="shared" si="1"/>
        <v/>
      </c>
      <c r="T43" s="169"/>
      <c r="U43" s="171" t="str">
        <f t="shared" si="2"/>
        <v/>
      </c>
      <c r="V43" s="11"/>
      <c r="W43" s="11"/>
    </row>
    <row r="44" spans="1:23" ht="19.95" customHeight="1" thickBot="1">
      <c r="A44" s="129"/>
      <c r="B44" s="158">
        <v>30</v>
      </c>
      <c r="C44" s="189"/>
      <c r="D44" s="189"/>
      <c r="E44" s="192"/>
      <c r="F44" s="190"/>
      <c r="G44" s="193"/>
      <c r="H44" s="191"/>
      <c r="I44" s="194"/>
      <c r="J44" s="195"/>
      <c r="K44" s="196"/>
      <c r="L44" s="197"/>
      <c r="M44" s="198"/>
      <c r="N44" s="195"/>
      <c r="O44" s="196"/>
      <c r="P44" s="197"/>
      <c r="Q44" s="151"/>
      <c r="R44" s="169"/>
      <c r="S44" s="170"/>
      <c r="T44" s="169"/>
      <c r="U44" s="171"/>
      <c r="V44" s="11"/>
      <c r="W44" s="11"/>
    </row>
    <row r="45" spans="1:23" ht="19.95" customHeight="1" thickBot="1">
      <c r="A45" s="129"/>
      <c r="B45" s="479" t="s">
        <v>396</v>
      </c>
      <c r="C45" s="480"/>
      <c r="D45" s="480"/>
      <c r="E45" s="469" t="s">
        <v>397</v>
      </c>
      <c r="F45" s="470"/>
      <c r="G45" s="469" t="s">
        <v>398</v>
      </c>
      <c r="H45" s="471"/>
      <c r="I45" s="471"/>
      <c r="J45" s="470"/>
      <c r="K45" s="469" t="s">
        <v>64</v>
      </c>
      <c r="L45" s="471"/>
      <c r="M45" s="471"/>
      <c r="N45" s="471"/>
      <c r="O45" s="471"/>
      <c r="P45" s="472"/>
      <c r="Q45" s="151"/>
      <c r="R45" s="169"/>
      <c r="S45" s="170"/>
      <c r="T45" s="169"/>
      <c r="U45" s="171" t="str">
        <f t="shared" si="2"/>
        <v/>
      </c>
      <c r="V45" s="11"/>
      <c r="W45" s="11"/>
    </row>
    <row r="46" spans="1:23" ht="19.95" customHeight="1" thickBot="1">
      <c r="A46" s="177"/>
      <c r="B46" s="452" t="s">
        <v>361</v>
      </c>
      <c r="C46" s="452"/>
      <c r="D46" s="452"/>
      <c r="E46" s="452"/>
      <c r="F46" s="452"/>
      <c r="G46" s="452"/>
      <c r="H46" s="452"/>
      <c r="I46" s="452"/>
      <c r="J46" s="452"/>
      <c r="K46" s="452"/>
      <c r="L46" s="452"/>
      <c r="M46" s="452"/>
      <c r="N46" s="452"/>
      <c r="O46" s="452"/>
      <c r="P46" s="452"/>
      <c r="Q46" s="11"/>
      <c r="R46" s="11"/>
      <c r="S46" s="11"/>
      <c r="T46" s="11"/>
      <c r="U46" s="11"/>
      <c r="V46" s="11"/>
      <c r="W46" s="11"/>
    </row>
    <row r="47" spans="1:23" ht="19.95" customHeight="1" thickTop="1">
      <c r="A47" s="177"/>
      <c r="B47" s="151"/>
      <c r="C47" s="453" t="s">
        <v>362</v>
      </c>
      <c r="D47" s="454"/>
      <c r="E47" s="457" t="s">
        <v>363</v>
      </c>
      <c r="F47" s="458"/>
      <c r="G47" s="459"/>
      <c r="H47" s="460" t="s">
        <v>364</v>
      </c>
      <c r="I47" s="461"/>
      <c r="J47" s="461"/>
      <c r="K47" s="461"/>
      <c r="L47" s="461"/>
      <c r="M47" s="461"/>
      <c r="N47" s="462"/>
      <c r="O47" s="151"/>
      <c r="P47" s="151"/>
      <c r="Q47" s="178"/>
      <c r="R47" s="11"/>
      <c r="S47" s="11"/>
      <c r="T47" s="11" t="s">
        <v>365</v>
      </c>
      <c r="U47" s="11" t="s">
        <v>366</v>
      </c>
      <c r="V47" s="11"/>
      <c r="W47" s="11"/>
    </row>
    <row r="48" spans="1:23" ht="19.95" customHeight="1" thickBot="1">
      <c r="A48" s="177"/>
      <c r="B48" s="151"/>
      <c r="C48" s="455"/>
      <c r="D48" s="456"/>
      <c r="E48" s="180" t="s">
        <v>367</v>
      </c>
      <c r="F48" s="463" t="s">
        <v>368</v>
      </c>
      <c r="G48" s="464"/>
      <c r="H48" s="465" t="s">
        <v>367</v>
      </c>
      <c r="I48" s="463"/>
      <c r="J48" s="466" t="s">
        <v>368</v>
      </c>
      <c r="K48" s="467"/>
      <c r="L48" s="467"/>
      <c r="M48" s="467"/>
      <c r="N48" s="468"/>
      <c r="O48" s="151"/>
      <c r="P48" s="151"/>
      <c r="Q48" s="178"/>
      <c r="R48" s="11"/>
      <c r="S48" s="11"/>
      <c r="T48" s="11" t="s">
        <v>369</v>
      </c>
      <c r="U48" s="11" t="s">
        <v>370</v>
      </c>
      <c r="V48" s="11"/>
      <c r="W48" s="11"/>
    </row>
    <row r="49" spans="1:23" ht="19.95" customHeight="1" thickTop="1">
      <c r="A49" s="177"/>
      <c r="B49" s="181"/>
      <c r="C49" s="481" t="s">
        <v>371</v>
      </c>
      <c r="D49" s="482"/>
      <c r="E49" s="182"/>
      <c r="F49" s="483"/>
      <c r="G49" s="484"/>
      <c r="H49" s="485"/>
      <c r="I49" s="483"/>
      <c r="J49" s="454"/>
      <c r="K49" s="486"/>
      <c r="L49" s="486"/>
      <c r="M49" s="486"/>
      <c r="N49" s="487"/>
      <c r="O49" s="151"/>
      <c r="P49" s="151"/>
      <c r="Q49" s="178"/>
      <c r="R49" s="11"/>
      <c r="S49" s="11"/>
      <c r="T49" s="11" t="s">
        <v>372</v>
      </c>
      <c r="U49" s="11" t="s">
        <v>373</v>
      </c>
      <c r="V49" s="11"/>
      <c r="W49" s="11"/>
    </row>
    <row r="50" spans="1:23" ht="19.95" customHeight="1">
      <c r="A50" s="177"/>
      <c r="B50" s="181"/>
      <c r="C50" s="488" t="s">
        <v>374</v>
      </c>
      <c r="D50" s="489"/>
      <c r="E50" s="183"/>
      <c r="F50" s="490"/>
      <c r="G50" s="491"/>
      <c r="H50" s="492"/>
      <c r="I50" s="490"/>
      <c r="J50" s="493"/>
      <c r="K50" s="494"/>
      <c r="L50" s="494"/>
      <c r="M50" s="494"/>
      <c r="N50" s="495"/>
      <c r="O50" s="151"/>
      <c r="P50" s="151"/>
      <c r="Q50" s="178"/>
      <c r="R50" s="11"/>
      <c r="S50" s="11"/>
      <c r="T50" s="11" t="s">
        <v>375</v>
      </c>
      <c r="U50" s="11" t="s">
        <v>376</v>
      </c>
      <c r="V50" s="11"/>
      <c r="W50" s="11"/>
    </row>
    <row r="51" spans="1:23" ht="19.95" customHeight="1" thickBot="1">
      <c r="A51" s="177"/>
      <c r="B51" s="181"/>
      <c r="C51" s="473" t="s">
        <v>377</v>
      </c>
      <c r="D51" s="466"/>
      <c r="E51" s="179"/>
      <c r="F51" s="474"/>
      <c r="G51" s="475"/>
      <c r="H51" s="476"/>
      <c r="I51" s="474"/>
      <c r="J51" s="456"/>
      <c r="K51" s="477"/>
      <c r="L51" s="477"/>
      <c r="M51" s="477"/>
      <c r="N51" s="478"/>
      <c r="O51" s="151"/>
      <c r="P51" s="151"/>
      <c r="Q51" s="178"/>
      <c r="R51" s="11"/>
      <c r="S51" s="11"/>
      <c r="T51" s="11" t="s">
        <v>378</v>
      </c>
      <c r="U51" s="11"/>
      <c r="V51" s="11"/>
      <c r="W51" s="11"/>
    </row>
    <row r="52" spans="1:23" ht="19.95" customHeight="1" thickTop="1">
      <c r="A52" s="177"/>
      <c r="B52" s="151"/>
      <c r="C52" s="151"/>
      <c r="D52" s="151"/>
      <c r="E52" s="151"/>
      <c r="F52" s="151"/>
      <c r="G52" s="151"/>
      <c r="H52" s="151"/>
      <c r="I52" s="151"/>
      <c r="J52" s="151"/>
      <c r="K52" s="151"/>
      <c r="L52" s="151"/>
      <c r="M52" s="151"/>
      <c r="N52" s="151"/>
      <c r="O52" s="151"/>
      <c r="P52" s="151"/>
      <c r="Q52" s="11"/>
      <c r="R52" s="11"/>
      <c r="S52" s="11"/>
      <c r="T52" s="11" t="s">
        <v>379</v>
      </c>
      <c r="U52" s="11"/>
      <c r="V52" s="11"/>
      <c r="W52" s="11"/>
    </row>
  </sheetData>
  <mergeCells count="69">
    <mergeCell ref="E45:F45"/>
    <mergeCell ref="G45:J45"/>
    <mergeCell ref="K45:P45"/>
    <mergeCell ref="C51:D51"/>
    <mergeCell ref="F51:G51"/>
    <mergeCell ref="H51:I51"/>
    <mergeCell ref="J51:N51"/>
    <mergeCell ref="B45:D45"/>
    <mergeCell ref="C49:D49"/>
    <mergeCell ref="F49:G49"/>
    <mergeCell ref="H49:I49"/>
    <mergeCell ref="J49:N49"/>
    <mergeCell ref="C50:D50"/>
    <mergeCell ref="F50:G50"/>
    <mergeCell ref="H50:I50"/>
    <mergeCell ref="J50:N50"/>
    <mergeCell ref="B46:P46"/>
    <mergeCell ref="C47:D48"/>
    <mergeCell ref="E47:G47"/>
    <mergeCell ref="H47:N47"/>
    <mergeCell ref="F48:G48"/>
    <mergeCell ref="H48:I48"/>
    <mergeCell ref="J48:N48"/>
    <mergeCell ref="C11:D11"/>
    <mergeCell ref="E11:G11"/>
    <mergeCell ref="I11:P11"/>
    <mergeCell ref="I12:P12"/>
    <mergeCell ref="B13:B14"/>
    <mergeCell ref="C13:C14"/>
    <mergeCell ref="D13:D14"/>
    <mergeCell ref="E13:E14"/>
    <mergeCell ref="G13:G14"/>
    <mergeCell ref="H13:H14"/>
    <mergeCell ref="I13:L13"/>
    <mergeCell ref="M13:P13"/>
    <mergeCell ref="I9:P9"/>
    <mergeCell ref="C10:D10"/>
    <mergeCell ref="E10:H10"/>
    <mergeCell ref="I10:L10"/>
    <mergeCell ref="M10:P10"/>
    <mergeCell ref="B5:D5"/>
    <mergeCell ref="F5:H5"/>
    <mergeCell ref="I5:P5"/>
    <mergeCell ref="B6:B11"/>
    <mergeCell ref="C6:D6"/>
    <mergeCell ref="E6:H6"/>
    <mergeCell ref="I6:P6"/>
    <mergeCell ref="C7:D8"/>
    <mergeCell ref="E7:H7"/>
    <mergeCell ref="I7:J7"/>
    <mergeCell ref="K7:M7"/>
    <mergeCell ref="O7:P7"/>
    <mergeCell ref="E8:H8"/>
    <mergeCell ref="N8:P8"/>
    <mergeCell ref="C9:D9"/>
    <mergeCell ref="E9:H9"/>
    <mergeCell ref="B3:E3"/>
    <mergeCell ref="F3:H3"/>
    <mergeCell ref="I3:P3"/>
    <mergeCell ref="S3:W3"/>
    <mergeCell ref="B4:E4"/>
    <mergeCell ref="F4:H4"/>
    <mergeCell ref="I4:P4"/>
    <mergeCell ref="S2:W2"/>
    <mergeCell ref="A1:J1"/>
    <mergeCell ref="B2:D2"/>
    <mergeCell ref="E2:F2"/>
    <mergeCell ref="G2:H2"/>
    <mergeCell ref="I2:P2"/>
  </mergeCells>
  <phoneticPr fontId="3"/>
  <dataValidations count="2">
    <dataValidation type="list" allowBlank="1" showInputMessage="1" showErrorMessage="1" sqref="E2:F2 WVM983043:WVN983043 WLQ983043:WLR983043 WBU983043:WBV983043 VRY983043:VRZ983043 VIC983043:VID983043 UYG983043:UYH983043 UOK983043:UOL983043 UEO983043:UEP983043 TUS983043:TUT983043 TKW983043:TKX983043 TBA983043:TBB983043 SRE983043:SRF983043 SHI983043:SHJ983043 RXM983043:RXN983043 RNQ983043:RNR983043 RDU983043:RDV983043 QTY983043:QTZ983043 QKC983043:QKD983043 QAG983043:QAH983043 PQK983043:PQL983043 PGO983043:PGP983043 OWS983043:OWT983043 OMW983043:OMX983043 ODA983043:ODB983043 NTE983043:NTF983043 NJI983043:NJJ983043 MZM983043:MZN983043 MPQ983043:MPR983043 MFU983043:MFV983043 LVY983043:LVZ983043 LMC983043:LMD983043 LCG983043:LCH983043 KSK983043:KSL983043 KIO983043:KIP983043 JYS983043:JYT983043 JOW983043:JOX983043 JFA983043:JFB983043 IVE983043:IVF983043 ILI983043:ILJ983043 IBM983043:IBN983043 HRQ983043:HRR983043 HHU983043:HHV983043 GXY983043:GXZ983043 GOC983043:GOD983043 GEG983043:GEH983043 FUK983043:FUL983043 FKO983043:FKP983043 FAS983043:FAT983043 EQW983043:EQX983043 EHA983043:EHB983043 DXE983043:DXF983043 DNI983043:DNJ983043 DDM983043:DDN983043 CTQ983043:CTR983043 CJU983043:CJV983043 BZY983043:BZZ983043 BQC983043:BQD983043 BGG983043:BGH983043 AWK983043:AWL983043 AMO983043:AMP983043 ACS983043:ACT983043 SW983043:SX983043 JA983043:JB983043 E983043:F983043 WVM917507:WVN917507 WLQ917507:WLR917507 WBU917507:WBV917507 VRY917507:VRZ917507 VIC917507:VID917507 UYG917507:UYH917507 UOK917507:UOL917507 UEO917507:UEP917507 TUS917507:TUT917507 TKW917507:TKX917507 TBA917507:TBB917507 SRE917507:SRF917507 SHI917507:SHJ917507 RXM917507:RXN917507 RNQ917507:RNR917507 RDU917507:RDV917507 QTY917507:QTZ917507 QKC917507:QKD917507 QAG917507:QAH917507 PQK917507:PQL917507 PGO917507:PGP917507 OWS917507:OWT917507 OMW917507:OMX917507 ODA917507:ODB917507 NTE917507:NTF917507 NJI917507:NJJ917507 MZM917507:MZN917507 MPQ917507:MPR917507 MFU917507:MFV917507 LVY917507:LVZ917507 LMC917507:LMD917507 LCG917507:LCH917507 KSK917507:KSL917507 KIO917507:KIP917507 JYS917507:JYT917507 JOW917507:JOX917507 JFA917507:JFB917507 IVE917507:IVF917507 ILI917507:ILJ917507 IBM917507:IBN917507 HRQ917507:HRR917507 HHU917507:HHV917507 GXY917507:GXZ917507 GOC917507:GOD917507 GEG917507:GEH917507 FUK917507:FUL917507 FKO917507:FKP917507 FAS917507:FAT917507 EQW917507:EQX917507 EHA917507:EHB917507 DXE917507:DXF917507 DNI917507:DNJ917507 DDM917507:DDN917507 CTQ917507:CTR917507 CJU917507:CJV917507 BZY917507:BZZ917507 BQC917507:BQD917507 BGG917507:BGH917507 AWK917507:AWL917507 AMO917507:AMP917507 ACS917507:ACT917507 SW917507:SX917507 JA917507:JB917507 E917507:F917507 WVM851971:WVN851971 WLQ851971:WLR851971 WBU851971:WBV851971 VRY851971:VRZ851971 VIC851971:VID851971 UYG851971:UYH851971 UOK851971:UOL851971 UEO851971:UEP851971 TUS851971:TUT851971 TKW851971:TKX851971 TBA851971:TBB851971 SRE851971:SRF851971 SHI851971:SHJ851971 RXM851971:RXN851971 RNQ851971:RNR851971 RDU851971:RDV851971 QTY851971:QTZ851971 QKC851971:QKD851971 QAG851971:QAH851971 PQK851971:PQL851971 PGO851971:PGP851971 OWS851971:OWT851971 OMW851971:OMX851971 ODA851971:ODB851971 NTE851971:NTF851971 NJI851971:NJJ851971 MZM851971:MZN851971 MPQ851971:MPR851971 MFU851971:MFV851971 LVY851971:LVZ851971 LMC851971:LMD851971 LCG851971:LCH851971 KSK851971:KSL851971 KIO851971:KIP851971 JYS851971:JYT851971 JOW851971:JOX851971 JFA851971:JFB851971 IVE851971:IVF851971 ILI851971:ILJ851971 IBM851971:IBN851971 HRQ851971:HRR851971 HHU851971:HHV851971 GXY851971:GXZ851971 GOC851971:GOD851971 GEG851971:GEH851971 FUK851971:FUL851971 FKO851971:FKP851971 FAS851971:FAT851971 EQW851971:EQX851971 EHA851971:EHB851971 DXE851971:DXF851971 DNI851971:DNJ851971 DDM851971:DDN851971 CTQ851971:CTR851971 CJU851971:CJV851971 BZY851971:BZZ851971 BQC851971:BQD851971 BGG851971:BGH851971 AWK851971:AWL851971 AMO851971:AMP851971 ACS851971:ACT851971 SW851971:SX851971 JA851971:JB851971 E851971:F851971 WVM786435:WVN786435 WLQ786435:WLR786435 WBU786435:WBV786435 VRY786435:VRZ786435 VIC786435:VID786435 UYG786435:UYH786435 UOK786435:UOL786435 UEO786435:UEP786435 TUS786435:TUT786435 TKW786435:TKX786435 TBA786435:TBB786435 SRE786435:SRF786435 SHI786435:SHJ786435 RXM786435:RXN786435 RNQ786435:RNR786435 RDU786435:RDV786435 QTY786435:QTZ786435 QKC786435:QKD786435 QAG786435:QAH786435 PQK786435:PQL786435 PGO786435:PGP786435 OWS786435:OWT786435 OMW786435:OMX786435 ODA786435:ODB786435 NTE786435:NTF786435 NJI786435:NJJ786435 MZM786435:MZN786435 MPQ786435:MPR786435 MFU786435:MFV786435 LVY786435:LVZ786435 LMC786435:LMD786435 LCG786435:LCH786435 KSK786435:KSL786435 KIO786435:KIP786435 JYS786435:JYT786435 JOW786435:JOX786435 JFA786435:JFB786435 IVE786435:IVF786435 ILI786435:ILJ786435 IBM786435:IBN786435 HRQ786435:HRR786435 HHU786435:HHV786435 GXY786435:GXZ786435 GOC786435:GOD786435 GEG786435:GEH786435 FUK786435:FUL786435 FKO786435:FKP786435 FAS786435:FAT786435 EQW786435:EQX786435 EHA786435:EHB786435 DXE786435:DXF786435 DNI786435:DNJ786435 DDM786435:DDN786435 CTQ786435:CTR786435 CJU786435:CJV786435 BZY786435:BZZ786435 BQC786435:BQD786435 BGG786435:BGH786435 AWK786435:AWL786435 AMO786435:AMP786435 ACS786435:ACT786435 SW786435:SX786435 JA786435:JB786435 E786435:F786435 WVM720899:WVN720899 WLQ720899:WLR720899 WBU720899:WBV720899 VRY720899:VRZ720899 VIC720899:VID720899 UYG720899:UYH720899 UOK720899:UOL720899 UEO720899:UEP720899 TUS720899:TUT720899 TKW720899:TKX720899 TBA720899:TBB720899 SRE720899:SRF720899 SHI720899:SHJ720899 RXM720899:RXN720899 RNQ720899:RNR720899 RDU720899:RDV720899 QTY720899:QTZ720899 QKC720899:QKD720899 QAG720899:QAH720899 PQK720899:PQL720899 PGO720899:PGP720899 OWS720899:OWT720899 OMW720899:OMX720899 ODA720899:ODB720899 NTE720899:NTF720899 NJI720899:NJJ720899 MZM720899:MZN720899 MPQ720899:MPR720899 MFU720899:MFV720899 LVY720899:LVZ720899 LMC720899:LMD720899 LCG720899:LCH720899 KSK720899:KSL720899 KIO720899:KIP720899 JYS720899:JYT720899 JOW720899:JOX720899 JFA720899:JFB720899 IVE720899:IVF720899 ILI720899:ILJ720899 IBM720899:IBN720899 HRQ720899:HRR720899 HHU720899:HHV720899 GXY720899:GXZ720899 GOC720899:GOD720899 GEG720899:GEH720899 FUK720899:FUL720899 FKO720899:FKP720899 FAS720899:FAT720899 EQW720899:EQX720899 EHA720899:EHB720899 DXE720899:DXF720899 DNI720899:DNJ720899 DDM720899:DDN720899 CTQ720899:CTR720899 CJU720899:CJV720899 BZY720899:BZZ720899 BQC720899:BQD720899 BGG720899:BGH720899 AWK720899:AWL720899 AMO720899:AMP720899 ACS720899:ACT720899 SW720899:SX720899 JA720899:JB720899 E720899:F720899 WVM655363:WVN655363 WLQ655363:WLR655363 WBU655363:WBV655363 VRY655363:VRZ655363 VIC655363:VID655363 UYG655363:UYH655363 UOK655363:UOL655363 UEO655363:UEP655363 TUS655363:TUT655363 TKW655363:TKX655363 TBA655363:TBB655363 SRE655363:SRF655363 SHI655363:SHJ655363 RXM655363:RXN655363 RNQ655363:RNR655363 RDU655363:RDV655363 QTY655363:QTZ655363 QKC655363:QKD655363 QAG655363:QAH655363 PQK655363:PQL655363 PGO655363:PGP655363 OWS655363:OWT655363 OMW655363:OMX655363 ODA655363:ODB655363 NTE655363:NTF655363 NJI655363:NJJ655363 MZM655363:MZN655363 MPQ655363:MPR655363 MFU655363:MFV655363 LVY655363:LVZ655363 LMC655363:LMD655363 LCG655363:LCH655363 KSK655363:KSL655363 KIO655363:KIP655363 JYS655363:JYT655363 JOW655363:JOX655363 JFA655363:JFB655363 IVE655363:IVF655363 ILI655363:ILJ655363 IBM655363:IBN655363 HRQ655363:HRR655363 HHU655363:HHV655363 GXY655363:GXZ655363 GOC655363:GOD655363 GEG655363:GEH655363 FUK655363:FUL655363 FKO655363:FKP655363 FAS655363:FAT655363 EQW655363:EQX655363 EHA655363:EHB655363 DXE655363:DXF655363 DNI655363:DNJ655363 DDM655363:DDN655363 CTQ655363:CTR655363 CJU655363:CJV655363 BZY655363:BZZ655363 BQC655363:BQD655363 BGG655363:BGH655363 AWK655363:AWL655363 AMO655363:AMP655363 ACS655363:ACT655363 SW655363:SX655363 JA655363:JB655363 E655363:F655363 WVM589827:WVN589827 WLQ589827:WLR589827 WBU589827:WBV589827 VRY589827:VRZ589827 VIC589827:VID589827 UYG589827:UYH589827 UOK589827:UOL589827 UEO589827:UEP589827 TUS589827:TUT589827 TKW589827:TKX589827 TBA589827:TBB589827 SRE589827:SRF589827 SHI589827:SHJ589827 RXM589827:RXN589827 RNQ589827:RNR589827 RDU589827:RDV589827 QTY589827:QTZ589827 QKC589827:QKD589827 QAG589827:QAH589827 PQK589827:PQL589827 PGO589827:PGP589827 OWS589827:OWT589827 OMW589827:OMX589827 ODA589827:ODB589827 NTE589827:NTF589827 NJI589827:NJJ589827 MZM589827:MZN589827 MPQ589827:MPR589827 MFU589827:MFV589827 LVY589827:LVZ589827 LMC589827:LMD589827 LCG589827:LCH589827 KSK589827:KSL589827 KIO589827:KIP589827 JYS589827:JYT589827 JOW589827:JOX589827 JFA589827:JFB589827 IVE589827:IVF589827 ILI589827:ILJ589827 IBM589827:IBN589827 HRQ589827:HRR589827 HHU589827:HHV589827 GXY589827:GXZ589827 GOC589827:GOD589827 GEG589827:GEH589827 FUK589827:FUL589827 FKO589827:FKP589827 FAS589827:FAT589827 EQW589827:EQX589827 EHA589827:EHB589827 DXE589827:DXF589827 DNI589827:DNJ589827 DDM589827:DDN589827 CTQ589827:CTR589827 CJU589827:CJV589827 BZY589827:BZZ589827 BQC589827:BQD589827 BGG589827:BGH589827 AWK589827:AWL589827 AMO589827:AMP589827 ACS589827:ACT589827 SW589827:SX589827 JA589827:JB589827 E589827:F589827 WVM524291:WVN524291 WLQ524291:WLR524291 WBU524291:WBV524291 VRY524291:VRZ524291 VIC524291:VID524291 UYG524291:UYH524291 UOK524291:UOL524291 UEO524291:UEP524291 TUS524291:TUT524291 TKW524291:TKX524291 TBA524291:TBB524291 SRE524291:SRF524291 SHI524291:SHJ524291 RXM524291:RXN524291 RNQ524291:RNR524291 RDU524291:RDV524291 QTY524291:QTZ524291 QKC524291:QKD524291 QAG524291:QAH524291 PQK524291:PQL524291 PGO524291:PGP524291 OWS524291:OWT524291 OMW524291:OMX524291 ODA524291:ODB524291 NTE524291:NTF524291 NJI524291:NJJ524291 MZM524291:MZN524291 MPQ524291:MPR524291 MFU524291:MFV524291 LVY524291:LVZ524291 LMC524291:LMD524291 LCG524291:LCH524291 KSK524291:KSL524291 KIO524291:KIP524291 JYS524291:JYT524291 JOW524291:JOX524291 JFA524291:JFB524291 IVE524291:IVF524291 ILI524291:ILJ524291 IBM524291:IBN524291 HRQ524291:HRR524291 HHU524291:HHV524291 GXY524291:GXZ524291 GOC524291:GOD524291 GEG524291:GEH524291 FUK524291:FUL524291 FKO524291:FKP524291 FAS524291:FAT524291 EQW524291:EQX524291 EHA524291:EHB524291 DXE524291:DXF524291 DNI524291:DNJ524291 DDM524291:DDN524291 CTQ524291:CTR524291 CJU524291:CJV524291 BZY524291:BZZ524291 BQC524291:BQD524291 BGG524291:BGH524291 AWK524291:AWL524291 AMO524291:AMP524291 ACS524291:ACT524291 SW524291:SX524291 JA524291:JB524291 E524291:F524291 WVM458755:WVN458755 WLQ458755:WLR458755 WBU458755:WBV458755 VRY458755:VRZ458755 VIC458755:VID458755 UYG458755:UYH458755 UOK458755:UOL458755 UEO458755:UEP458755 TUS458755:TUT458755 TKW458755:TKX458755 TBA458755:TBB458755 SRE458755:SRF458755 SHI458755:SHJ458755 RXM458755:RXN458755 RNQ458755:RNR458755 RDU458755:RDV458755 QTY458755:QTZ458755 QKC458755:QKD458755 QAG458755:QAH458755 PQK458755:PQL458755 PGO458755:PGP458755 OWS458755:OWT458755 OMW458755:OMX458755 ODA458755:ODB458755 NTE458755:NTF458755 NJI458755:NJJ458755 MZM458755:MZN458755 MPQ458755:MPR458755 MFU458755:MFV458755 LVY458755:LVZ458755 LMC458755:LMD458755 LCG458755:LCH458755 KSK458755:KSL458755 KIO458755:KIP458755 JYS458755:JYT458755 JOW458755:JOX458755 JFA458755:JFB458755 IVE458755:IVF458755 ILI458755:ILJ458755 IBM458755:IBN458755 HRQ458755:HRR458755 HHU458755:HHV458755 GXY458755:GXZ458755 GOC458755:GOD458755 GEG458755:GEH458755 FUK458755:FUL458755 FKO458755:FKP458755 FAS458755:FAT458755 EQW458755:EQX458755 EHA458755:EHB458755 DXE458755:DXF458755 DNI458755:DNJ458755 DDM458755:DDN458755 CTQ458755:CTR458755 CJU458755:CJV458755 BZY458755:BZZ458755 BQC458755:BQD458755 BGG458755:BGH458755 AWK458755:AWL458755 AMO458755:AMP458755 ACS458755:ACT458755 SW458755:SX458755 JA458755:JB458755 E458755:F458755 WVM393219:WVN393219 WLQ393219:WLR393219 WBU393219:WBV393219 VRY393219:VRZ393219 VIC393219:VID393219 UYG393219:UYH393219 UOK393219:UOL393219 UEO393219:UEP393219 TUS393219:TUT393219 TKW393219:TKX393219 TBA393219:TBB393219 SRE393219:SRF393219 SHI393219:SHJ393219 RXM393219:RXN393219 RNQ393219:RNR393219 RDU393219:RDV393219 QTY393219:QTZ393219 QKC393219:QKD393219 QAG393219:QAH393219 PQK393219:PQL393219 PGO393219:PGP393219 OWS393219:OWT393219 OMW393219:OMX393219 ODA393219:ODB393219 NTE393219:NTF393219 NJI393219:NJJ393219 MZM393219:MZN393219 MPQ393219:MPR393219 MFU393219:MFV393219 LVY393219:LVZ393219 LMC393219:LMD393219 LCG393219:LCH393219 KSK393219:KSL393219 KIO393219:KIP393219 JYS393219:JYT393219 JOW393219:JOX393219 JFA393219:JFB393219 IVE393219:IVF393219 ILI393219:ILJ393219 IBM393219:IBN393219 HRQ393219:HRR393219 HHU393219:HHV393219 GXY393219:GXZ393219 GOC393219:GOD393219 GEG393219:GEH393219 FUK393219:FUL393219 FKO393219:FKP393219 FAS393219:FAT393219 EQW393219:EQX393219 EHA393219:EHB393219 DXE393219:DXF393219 DNI393219:DNJ393219 DDM393219:DDN393219 CTQ393219:CTR393219 CJU393219:CJV393219 BZY393219:BZZ393219 BQC393219:BQD393219 BGG393219:BGH393219 AWK393219:AWL393219 AMO393219:AMP393219 ACS393219:ACT393219 SW393219:SX393219 JA393219:JB393219 E393219:F393219 WVM327683:WVN327683 WLQ327683:WLR327683 WBU327683:WBV327683 VRY327683:VRZ327683 VIC327683:VID327683 UYG327683:UYH327683 UOK327683:UOL327683 UEO327683:UEP327683 TUS327683:TUT327683 TKW327683:TKX327683 TBA327683:TBB327683 SRE327683:SRF327683 SHI327683:SHJ327683 RXM327683:RXN327683 RNQ327683:RNR327683 RDU327683:RDV327683 QTY327683:QTZ327683 QKC327683:QKD327683 QAG327683:QAH327683 PQK327683:PQL327683 PGO327683:PGP327683 OWS327683:OWT327683 OMW327683:OMX327683 ODA327683:ODB327683 NTE327683:NTF327683 NJI327683:NJJ327683 MZM327683:MZN327683 MPQ327683:MPR327683 MFU327683:MFV327683 LVY327683:LVZ327683 LMC327683:LMD327683 LCG327683:LCH327683 KSK327683:KSL327683 KIO327683:KIP327683 JYS327683:JYT327683 JOW327683:JOX327683 JFA327683:JFB327683 IVE327683:IVF327683 ILI327683:ILJ327683 IBM327683:IBN327683 HRQ327683:HRR327683 HHU327683:HHV327683 GXY327683:GXZ327683 GOC327683:GOD327683 GEG327683:GEH327683 FUK327683:FUL327683 FKO327683:FKP327683 FAS327683:FAT327683 EQW327683:EQX327683 EHA327683:EHB327683 DXE327683:DXF327683 DNI327683:DNJ327683 DDM327683:DDN327683 CTQ327683:CTR327683 CJU327683:CJV327683 BZY327683:BZZ327683 BQC327683:BQD327683 BGG327683:BGH327683 AWK327683:AWL327683 AMO327683:AMP327683 ACS327683:ACT327683 SW327683:SX327683 JA327683:JB327683 E327683:F327683 WVM262147:WVN262147 WLQ262147:WLR262147 WBU262147:WBV262147 VRY262147:VRZ262147 VIC262147:VID262147 UYG262147:UYH262147 UOK262147:UOL262147 UEO262147:UEP262147 TUS262147:TUT262147 TKW262147:TKX262147 TBA262147:TBB262147 SRE262147:SRF262147 SHI262147:SHJ262147 RXM262147:RXN262147 RNQ262147:RNR262147 RDU262147:RDV262147 QTY262147:QTZ262147 QKC262147:QKD262147 QAG262147:QAH262147 PQK262147:PQL262147 PGO262147:PGP262147 OWS262147:OWT262147 OMW262147:OMX262147 ODA262147:ODB262147 NTE262147:NTF262147 NJI262147:NJJ262147 MZM262147:MZN262147 MPQ262147:MPR262147 MFU262147:MFV262147 LVY262147:LVZ262147 LMC262147:LMD262147 LCG262147:LCH262147 KSK262147:KSL262147 KIO262147:KIP262147 JYS262147:JYT262147 JOW262147:JOX262147 JFA262147:JFB262147 IVE262147:IVF262147 ILI262147:ILJ262147 IBM262147:IBN262147 HRQ262147:HRR262147 HHU262147:HHV262147 GXY262147:GXZ262147 GOC262147:GOD262147 GEG262147:GEH262147 FUK262147:FUL262147 FKO262147:FKP262147 FAS262147:FAT262147 EQW262147:EQX262147 EHA262147:EHB262147 DXE262147:DXF262147 DNI262147:DNJ262147 DDM262147:DDN262147 CTQ262147:CTR262147 CJU262147:CJV262147 BZY262147:BZZ262147 BQC262147:BQD262147 BGG262147:BGH262147 AWK262147:AWL262147 AMO262147:AMP262147 ACS262147:ACT262147 SW262147:SX262147 JA262147:JB262147 E262147:F262147 WVM196611:WVN196611 WLQ196611:WLR196611 WBU196611:WBV196611 VRY196611:VRZ196611 VIC196611:VID196611 UYG196611:UYH196611 UOK196611:UOL196611 UEO196611:UEP196611 TUS196611:TUT196611 TKW196611:TKX196611 TBA196611:TBB196611 SRE196611:SRF196611 SHI196611:SHJ196611 RXM196611:RXN196611 RNQ196611:RNR196611 RDU196611:RDV196611 QTY196611:QTZ196611 QKC196611:QKD196611 QAG196611:QAH196611 PQK196611:PQL196611 PGO196611:PGP196611 OWS196611:OWT196611 OMW196611:OMX196611 ODA196611:ODB196611 NTE196611:NTF196611 NJI196611:NJJ196611 MZM196611:MZN196611 MPQ196611:MPR196611 MFU196611:MFV196611 LVY196611:LVZ196611 LMC196611:LMD196611 LCG196611:LCH196611 KSK196611:KSL196611 KIO196611:KIP196611 JYS196611:JYT196611 JOW196611:JOX196611 JFA196611:JFB196611 IVE196611:IVF196611 ILI196611:ILJ196611 IBM196611:IBN196611 HRQ196611:HRR196611 HHU196611:HHV196611 GXY196611:GXZ196611 GOC196611:GOD196611 GEG196611:GEH196611 FUK196611:FUL196611 FKO196611:FKP196611 FAS196611:FAT196611 EQW196611:EQX196611 EHA196611:EHB196611 DXE196611:DXF196611 DNI196611:DNJ196611 DDM196611:DDN196611 CTQ196611:CTR196611 CJU196611:CJV196611 BZY196611:BZZ196611 BQC196611:BQD196611 BGG196611:BGH196611 AWK196611:AWL196611 AMO196611:AMP196611 ACS196611:ACT196611 SW196611:SX196611 JA196611:JB196611 E196611:F196611 WVM131075:WVN131075 WLQ131075:WLR131075 WBU131075:WBV131075 VRY131075:VRZ131075 VIC131075:VID131075 UYG131075:UYH131075 UOK131075:UOL131075 UEO131075:UEP131075 TUS131075:TUT131075 TKW131075:TKX131075 TBA131075:TBB131075 SRE131075:SRF131075 SHI131075:SHJ131075 RXM131075:RXN131075 RNQ131075:RNR131075 RDU131075:RDV131075 QTY131075:QTZ131075 QKC131075:QKD131075 QAG131075:QAH131075 PQK131075:PQL131075 PGO131075:PGP131075 OWS131075:OWT131075 OMW131075:OMX131075 ODA131075:ODB131075 NTE131075:NTF131075 NJI131075:NJJ131075 MZM131075:MZN131075 MPQ131075:MPR131075 MFU131075:MFV131075 LVY131075:LVZ131075 LMC131075:LMD131075 LCG131075:LCH131075 KSK131075:KSL131075 KIO131075:KIP131075 JYS131075:JYT131075 JOW131075:JOX131075 JFA131075:JFB131075 IVE131075:IVF131075 ILI131075:ILJ131075 IBM131075:IBN131075 HRQ131075:HRR131075 HHU131075:HHV131075 GXY131075:GXZ131075 GOC131075:GOD131075 GEG131075:GEH131075 FUK131075:FUL131075 FKO131075:FKP131075 FAS131075:FAT131075 EQW131075:EQX131075 EHA131075:EHB131075 DXE131075:DXF131075 DNI131075:DNJ131075 DDM131075:DDN131075 CTQ131075:CTR131075 CJU131075:CJV131075 BZY131075:BZZ131075 BQC131075:BQD131075 BGG131075:BGH131075 AWK131075:AWL131075 AMO131075:AMP131075 ACS131075:ACT131075 SW131075:SX131075 JA131075:JB131075 E131075:F131075 WVM65539:WVN65539 WLQ65539:WLR65539 WBU65539:WBV65539 VRY65539:VRZ65539 VIC65539:VID65539 UYG65539:UYH65539 UOK65539:UOL65539 UEO65539:UEP65539 TUS65539:TUT65539 TKW65539:TKX65539 TBA65539:TBB65539 SRE65539:SRF65539 SHI65539:SHJ65539 RXM65539:RXN65539 RNQ65539:RNR65539 RDU65539:RDV65539 QTY65539:QTZ65539 QKC65539:QKD65539 QAG65539:QAH65539 PQK65539:PQL65539 PGO65539:PGP65539 OWS65539:OWT65539 OMW65539:OMX65539 ODA65539:ODB65539 NTE65539:NTF65539 NJI65539:NJJ65539 MZM65539:MZN65539 MPQ65539:MPR65539 MFU65539:MFV65539 LVY65539:LVZ65539 LMC65539:LMD65539 LCG65539:LCH65539 KSK65539:KSL65539 KIO65539:KIP65539 JYS65539:JYT65539 JOW65539:JOX65539 JFA65539:JFB65539 IVE65539:IVF65539 ILI65539:ILJ65539 IBM65539:IBN65539 HRQ65539:HRR65539 HHU65539:HHV65539 GXY65539:GXZ65539 GOC65539:GOD65539 GEG65539:GEH65539 FUK65539:FUL65539 FKO65539:FKP65539 FAS65539:FAT65539 EQW65539:EQX65539 EHA65539:EHB65539 DXE65539:DXF65539 DNI65539:DNJ65539 DDM65539:DDN65539 CTQ65539:CTR65539 CJU65539:CJV65539 BZY65539:BZZ65539 BQC65539:BQD65539 BGG65539:BGH65539 AWK65539:AWL65539 AMO65539:AMP65539 ACS65539:ACT65539 SW65539:SX65539 JA65539:JB65539 E65539:F65539 WVM2:WVN2 WLQ2:WLR2 WBU2:WBV2 VRY2:VRZ2 VIC2:VID2 UYG2:UYH2 UOK2:UOL2 UEO2:UEP2 TUS2:TUT2 TKW2:TKX2 TBA2:TBB2 SRE2:SRF2 SHI2:SHJ2 RXM2:RXN2 RNQ2:RNR2 RDU2:RDV2 QTY2:QTZ2 QKC2:QKD2 QAG2:QAH2 PQK2:PQL2 PGO2:PGP2 OWS2:OWT2 OMW2:OMX2 ODA2:ODB2 NTE2:NTF2 NJI2:NJJ2 MZM2:MZN2 MPQ2:MPR2 MFU2:MFV2 LVY2:LVZ2 LMC2:LMD2 LCG2:LCH2 KSK2:KSL2 KIO2:KIP2 JYS2:JYT2 JOW2:JOX2 JFA2:JFB2 IVE2:IVF2 ILI2:ILJ2 IBM2:IBN2 HRQ2:HRR2 HHU2:HHV2 GXY2:GXZ2 GOC2:GOD2 GEG2:GEH2 FUK2:FUL2 FKO2:FKP2 FAS2:FAT2 EQW2:EQX2 EHA2:EHB2 DXE2:DXF2 DNI2:DNJ2 DDM2:DDN2 CTQ2:CTR2 CJU2:CJV2 BZY2:BZZ2 BQC2:BQD2 BGG2:BGH2 AWK2:AWL2 AMO2:AMP2 ACS2:ACT2 SW2:SX2 JA2:JB2" xr:uid="{7E21B7B1-DA5D-43DB-AF7E-6D9D216C96D1}">
      <formula1>$T$47:$T$52</formula1>
    </dataValidation>
    <dataValidation type="list" allowBlank="1" showInputMessage="1" showErrorMessage="1" sqref="IZ15:IZ45 WVL983056:WVL983085 WLP983056:WLP983085 WBT983056:WBT983085 VRX983056:VRX983085 VIB983056:VIB983085 UYF983056:UYF983085 UOJ983056:UOJ983085 UEN983056:UEN983085 TUR983056:TUR983085 TKV983056:TKV983085 TAZ983056:TAZ983085 SRD983056:SRD983085 SHH983056:SHH983085 RXL983056:RXL983085 RNP983056:RNP983085 RDT983056:RDT983085 QTX983056:QTX983085 QKB983056:QKB983085 QAF983056:QAF983085 PQJ983056:PQJ983085 PGN983056:PGN983085 OWR983056:OWR983085 OMV983056:OMV983085 OCZ983056:OCZ983085 NTD983056:NTD983085 NJH983056:NJH983085 MZL983056:MZL983085 MPP983056:MPP983085 MFT983056:MFT983085 LVX983056:LVX983085 LMB983056:LMB983085 LCF983056:LCF983085 KSJ983056:KSJ983085 KIN983056:KIN983085 JYR983056:JYR983085 JOV983056:JOV983085 JEZ983056:JEZ983085 IVD983056:IVD983085 ILH983056:ILH983085 IBL983056:IBL983085 HRP983056:HRP983085 HHT983056:HHT983085 GXX983056:GXX983085 GOB983056:GOB983085 GEF983056:GEF983085 FUJ983056:FUJ983085 FKN983056:FKN983085 FAR983056:FAR983085 EQV983056:EQV983085 EGZ983056:EGZ983085 DXD983056:DXD983085 DNH983056:DNH983085 DDL983056:DDL983085 CTP983056:CTP983085 CJT983056:CJT983085 BZX983056:BZX983085 BQB983056:BQB983085 BGF983056:BGF983085 AWJ983056:AWJ983085 AMN983056:AMN983085 ACR983056:ACR983085 SV983056:SV983085 IZ983056:IZ983085 D983056:D983085 WVL917520:WVL917549 WLP917520:WLP917549 WBT917520:WBT917549 VRX917520:VRX917549 VIB917520:VIB917549 UYF917520:UYF917549 UOJ917520:UOJ917549 UEN917520:UEN917549 TUR917520:TUR917549 TKV917520:TKV917549 TAZ917520:TAZ917549 SRD917520:SRD917549 SHH917520:SHH917549 RXL917520:RXL917549 RNP917520:RNP917549 RDT917520:RDT917549 QTX917520:QTX917549 QKB917520:QKB917549 QAF917520:QAF917549 PQJ917520:PQJ917549 PGN917520:PGN917549 OWR917520:OWR917549 OMV917520:OMV917549 OCZ917520:OCZ917549 NTD917520:NTD917549 NJH917520:NJH917549 MZL917520:MZL917549 MPP917520:MPP917549 MFT917520:MFT917549 LVX917520:LVX917549 LMB917520:LMB917549 LCF917520:LCF917549 KSJ917520:KSJ917549 KIN917520:KIN917549 JYR917520:JYR917549 JOV917520:JOV917549 JEZ917520:JEZ917549 IVD917520:IVD917549 ILH917520:ILH917549 IBL917520:IBL917549 HRP917520:HRP917549 HHT917520:HHT917549 GXX917520:GXX917549 GOB917520:GOB917549 GEF917520:GEF917549 FUJ917520:FUJ917549 FKN917520:FKN917549 FAR917520:FAR917549 EQV917520:EQV917549 EGZ917520:EGZ917549 DXD917520:DXD917549 DNH917520:DNH917549 DDL917520:DDL917549 CTP917520:CTP917549 CJT917520:CJT917549 BZX917520:BZX917549 BQB917520:BQB917549 BGF917520:BGF917549 AWJ917520:AWJ917549 AMN917520:AMN917549 ACR917520:ACR917549 SV917520:SV917549 IZ917520:IZ917549 D917520:D917549 WVL851984:WVL852013 WLP851984:WLP852013 WBT851984:WBT852013 VRX851984:VRX852013 VIB851984:VIB852013 UYF851984:UYF852013 UOJ851984:UOJ852013 UEN851984:UEN852013 TUR851984:TUR852013 TKV851984:TKV852013 TAZ851984:TAZ852013 SRD851984:SRD852013 SHH851984:SHH852013 RXL851984:RXL852013 RNP851984:RNP852013 RDT851984:RDT852013 QTX851984:QTX852013 QKB851984:QKB852013 QAF851984:QAF852013 PQJ851984:PQJ852013 PGN851984:PGN852013 OWR851984:OWR852013 OMV851984:OMV852013 OCZ851984:OCZ852013 NTD851984:NTD852013 NJH851984:NJH852013 MZL851984:MZL852013 MPP851984:MPP852013 MFT851984:MFT852013 LVX851984:LVX852013 LMB851984:LMB852013 LCF851984:LCF852013 KSJ851984:KSJ852013 KIN851984:KIN852013 JYR851984:JYR852013 JOV851984:JOV852013 JEZ851984:JEZ852013 IVD851984:IVD852013 ILH851984:ILH852013 IBL851984:IBL852013 HRP851984:HRP852013 HHT851984:HHT852013 GXX851984:GXX852013 GOB851984:GOB852013 GEF851984:GEF852013 FUJ851984:FUJ852013 FKN851984:FKN852013 FAR851984:FAR852013 EQV851984:EQV852013 EGZ851984:EGZ852013 DXD851984:DXD852013 DNH851984:DNH852013 DDL851984:DDL852013 CTP851984:CTP852013 CJT851984:CJT852013 BZX851984:BZX852013 BQB851984:BQB852013 BGF851984:BGF852013 AWJ851984:AWJ852013 AMN851984:AMN852013 ACR851984:ACR852013 SV851984:SV852013 IZ851984:IZ852013 D851984:D852013 WVL786448:WVL786477 WLP786448:WLP786477 WBT786448:WBT786477 VRX786448:VRX786477 VIB786448:VIB786477 UYF786448:UYF786477 UOJ786448:UOJ786477 UEN786448:UEN786477 TUR786448:TUR786477 TKV786448:TKV786477 TAZ786448:TAZ786477 SRD786448:SRD786477 SHH786448:SHH786477 RXL786448:RXL786477 RNP786448:RNP786477 RDT786448:RDT786477 QTX786448:QTX786477 QKB786448:QKB786477 QAF786448:QAF786477 PQJ786448:PQJ786477 PGN786448:PGN786477 OWR786448:OWR786477 OMV786448:OMV786477 OCZ786448:OCZ786477 NTD786448:NTD786477 NJH786448:NJH786477 MZL786448:MZL786477 MPP786448:MPP786477 MFT786448:MFT786477 LVX786448:LVX786477 LMB786448:LMB786477 LCF786448:LCF786477 KSJ786448:KSJ786477 KIN786448:KIN786477 JYR786448:JYR786477 JOV786448:JOV786477 JEZ786448:JEZ786477 IVD786448:IVD786477 ILH786448:ILH786477 IBL786448:IBL786477 HRP786448:HRP786477 HHT786448:HHT786477 GXX786448:GXX786477 GOB786448:GOB786477 GEF786448:GEF786477 FUJ786448:FUJ786477 FKN786448:FKN786477 FAR786448:FAR786477 EQV786448:EQV786477 EGZ786448:EGZ786477 DXD786448:DXD786477 DNH786448:DNH786477 DDL786448:DDL786477 CTP786448:CTP786477 CJT786448:CJT786477 BZX786448:BZX786477 BQB786448:BQB786477 BGF786448:BGF786477 AWJ786448:AWJ786477 AMN786448:AMN786477 ACR786448:ACR786477 SV786448:SV786477 IZ786448:IZ786477 D786448:D786477 WVL720912:WVL720941 WLP720912:WLP720941 WBT720912:WBT720941 VRX720912:VRX720941 VIB720912:VIB720941 UYF720912:UYF720941 UOJ720912:UOJ720941 UEN720912:UEN720941 TUR720912:TUR720941 TKV720912:TKV720941 TAZ720912:TAZ720941 SRD720912:SRD720941 SHH720912:SHH720941 RXL720912:RXL720941 RNP720912:RNP720941 RDT720912:RDT720941 QTX720912:QTX720941 QKB720912:QKB720941 QAF720912:QAF720941 PQJ720912:PQJ720941 PGN720912:PGN720941 OWR720912:OWR720941 OMV720912:OMV720941 OCZ720912:OCZ720941 NTD720912:NTD720941 NJH720912:NJH720941 MZL720912:MZL720941 MPP720912:MPP720941 MFT720912:MFT720941 LVX720912:LVX720941 LMB720912:LMB720941 LCF720912:LCF720941 KSJ720912:KSJ720941 KIN720912:KIN720941 JYR720912:JYR720941 JOV720912:JOV720941 JEZ720912:JEZ720941 IVD720912:IVD720941 ILH720912:ILH720941 IBL720912:IBL720941 HRP720912:HRP720941 HHT720912:HHT720941 GXX720912:GXX720941 GOB720912:GOB720941 GEF720912:GEF720941 FUJ720912:FUJ720941 FKN720912:FKN720941 FAR720912:FAR720941 EQV720912:EQV720941 EGZ720912:EGZ720941 DXD720912:DXD720941 DNH720912:DNH720941 DDL720912:DDL720941 CTP720912:CTP720941 CJT720912:CJT720941 BZX720912:BZX720941 BQB720912:BQB720941 BGF720912:BGF720941 AWJ720912:AWJ720941 AMN720912:AMN720941 ACR720912:ACR720941 SV720912:SV720941 IZ720912:IZ720941 D720912:D720941 WVL655376:WVL655405 WLP655376:WLP655405 WBT655376:WBT655405 VRX655376:VRX655405 VIB655376:VIB655405 UYF655376:UYF655405 UOJ655376:UOJ655405 UEN655376:UEN655405 TUR655376:TUR655405 TKV655376:TKV655405 TAZ655376:TAZ655405 SRD655376:SRD655405 SHH655376:SHH655405 RXL655376:RXL655405 RNP655376:RNP655405 RDT655376:RDT655405 QTX655376:QTX655405 QKB655376:QKB655405 QAF655376:QAF655405 PQJ655376:PQJ655405 PGN655376:PGN655405 OWR655376:OWR655405 OMV655376:OMV655405 OCZ655376:OCZ655405 NTD655376:NTD655405 NJH655376:NJH655405 MZL655376:MZL655405 MPP655376:MPP655405 MFT655376:MFT655405 LVX655376:LVX655405 LMB655376:LMB655405 LCF655376:LCF655405 KSJ655376:KSJ655405 KIN655376:KIN655405 JYR655376:JYR655405 JOV655376:JOV655405 JEZ655376:JEZ655405 IVD655376:IVD655405 ILH655376:ILH655405 IBL655376:IBL655405 HRP655376:HRP655405 HHT655376:HHT655405 GXX655376:GXX655405 GOB655376:GOB655405 GEF655376:GEF655405 FUJ655376:FUJ655405 FKN655376:FKN655405 FAR655376:FAR655405 EQV655376:EQV655405 EGZ655376:EGZ655405 DXD655376:DXD655405 DNH655376:DNH655405 DDL655376:DDL655405 CTP655376:CTP655405 CJT655376:CJT655405 BZX655376:BZX655405 BQB655376:BQB655405 BGF655376:BGF655405 AWJ655376:AWJ655405 AMN655376:AMN655405 ACR655376:ACR655405 SV655376:SV655405 IZ655376:IZ655405 D655376:D655405 WVL589840:WVL589869 WLP589840:WLP589869 WBT589840:WBT589869 VRX589840:VRX589869 VIB589840:VIB589869 UYF589840:UYF589869 UOJ589840:UOJ589869 UEN589840:UEN589869 TUR589840:TUR589869 TKV589840:TKV589869 TAZ589840:TAZ589869 SRD589840:SRD589869 SHH589840:SHH589869 RXL589840:RXL589869 RNP589840:RNP589869 RDT589840:RDT589869 QTX589840:QTX589869 QKB589840:QKB589869 QAF589840:QAF589869 PQJ589840:PQJ589869 PGN589840:PGN589869 OWR589840:OWR589869 OMV589840:OMV589869 OCZ589840:OCZ589869 NTD589840:NTD589869 NJH589840:NJH589869 MZL589840:MZL589869 MPP589840:MPP589869 MFT589840:MFT589869 LVX589840:LVX589869 LMB589840:LMB589869 LCF589840:LCF589869 KSJ589840:KSJ589869 KIN589840:KIN589869 JYR589840:JYR589869 JOV589840:JOV589869 JEZ589840:JEZ589869 IVD589840:IVD589869 ILH589840:ILH589869 IBL589840:IBL589869 HRP589840:HRP589869 HHT589840:HHT589869 GXX589840:GXX589869 GOB589840:GOB589869 GEF589840:GEF589869 FUJ589840:FUJ589869 FKN589840:FKN589869 FAR589840:FAR589869 EQV589840:EQV589869 EGZ589840:EGZ589869 DXD589840:DXD589869 DNH589840:DNH589869 DDL589840:DDL589869 CTP589840:CTP589869 CJT589840:CJT589869 BZX589840:BZX589869 BQB589840:BQB589869 BGF589840:BGF589869 AWJ589840:AWJ589869 AMN589840:AMN589869 ACR589840:ACR589869 SV589840:SV589869 IZ589840:IZ589869 D589840:D589869 WVL524304:WVL524333 WLP524304:WLP524333 WBT524304:WBT524333 VRX524304:VRX524333 VIB524304:VIB524333 UYF524304:UYF524333 UOJ524304:UOJ524333 UEN524304:UEN524333 TUR524304:TUR524333 TKV524304:TKV524333 TAZ524304:TAZ524333 SRD524304:SRD524333 SHH524304:SHH524333 RXL524304:RXL524333 RNP524304:RNP524333 RDT524304:RDT524333 QTX524304:QTX524333 QKB524304:QKB524333 QAF524304:QAF524333 PQJ524304:PQJ524333 PGN524304:PGN524333 OWR524304:OWR524333 OMV524304:OMV524333 OCZ524304:OCZ524333 NTD524304:NTD524333 NJH524304:NJH524333 MZL524304:MZL524333 MPP524304:MPP524333 MFT524304:MFT524333 LVX524304:LVX524333 LMB524304:LMB524333 LCF524304:LCF524333 KSJ524304:KSJ524333 KIN524304:KIN524333 JYR524304:JYR524333 JOV524304:JOV524333 JEZ524304:JEZ524333 IVD524304:IVD524333 ILH524304:ILH524333 IBL524304:IBL524333 HRP524304:HRP524333 HHT524304:HHT524333 GXX524304:GXX524333 GOB524304:GOB524333 GEF524304:GEF524333 FUJ524304:FUJ524333 FKN524304:FKN524333 FAR524304:FAR524333 EQV524304:EQV524333 EGZ524304:EGZ524333 DXD524304:DXD524333 DNH524304:DNH524333 DDL524304:DDL524333 CTP524304:CTP524333 CJT524304:CJT524333 BZX524304:BZX524333 BQB524304:BQB524333 BGF524304:BGF524333 AWJ524304:AWJ524333 AMN524304:AMN524333 ACR524304:ACR524333 SV524304:SV524333 IZ524304:IZ524333 D524304:D524333 WVL458768:WVL458797 WLP458768:WLP458797 WBT458768:WBT458797 VRX458768:VRX458797 VIB458768:VIB458797 UYF458768:UYF458797 UOJ458768:UOJ458797 UEN458768:UEN458797 TUR458768:TUR458797 TKV458768:TKV458797 TAZ458768:TAZ458797 SRD458768:SRD458797 SHH458768:SHH458797 RXL458768:RXL458797 RNP458768:RNP458797 RDT458768:RDT458797 QTX458768:QTX458797 QKB458768:QKB458797 QAF458768:QAF458797 PQJ458768:PQJ458797 PGN458768:PGN458797 OWR458768:OWR458797 OMV458768:OMV458797 OCZ458768:OCZ458797 NTD458768:NTD458797 NJH458768:NJH458797 MZL458768:MZL458797 MPP458768:MPP458797 MFT458768:MFT458797 LVX458768:LVX458797 LMB458768:LMB458797 LCF458768:LCF458797 KSJ458768:KSJ458797 KIN458768:KIN458797 JYR458768:JYR458797 JOV458768:JOV458797 JEZ458768:JEZ458797 IVD458768:IVD458797 ILH458768:ILH458797 IBL458768:IBL458797 HRP458768:HRP458797 HHT458768:HHT458797 GXX458768:GXX458797 GOB458768:GOB458797 GEF458768:GEF458797 FUJ458768:FUJ458797 FKN458768:FKN458797 FAR458768:FAR458797 EQV458768:EQV458797 EGZ458768:EGZ458797 DXD458768:DXD458797 DNH458768:DNH458797 DDL458768:DDL458797 CTP458768:CTP458797 CJT458768:CJT458797 BZX458768:BZX458797 BQB458768:BQB458797 BGF458768:BGF458797 AWJ458768:AWJ458797 AMN458768:AMN458797 ACR458768:ACR458797 SV458768:SV458797 IZ458768:IZ458797 D458768:D458797 WVL393232:WVL393261 WLP393232:WLP393261 WBT393232:WBT393261 VRX393232:VRX393261 VIB393232:VIB393261 UYF393232:UYF393261 UOJ393232:UOJ393261 UEN393232:UEN393261 TUR393232:TUR393261 TKV393232:TKV393261 TAZ393232:TAZ393261 SRD393232:SRD393261 SHH393232:SHH393261 RXL393232:RXL393261 RNP393232:RNP393261 RDT393232:RDT393261 QTX393232:QTX393261 QKB393232:QKB393261 QAF393232:QAF393261 PQJ393232:PQJ393261 PGN393232:PGN393261 OWR393232:OWR393261 OMV393232:OMV393261 OCZ393232:OCZ393261 NTD393232:NTD393261 NJH393232:NJH393261 MZL393232:MZL393261 MPP393232:MPP393261 MFT393232:MFT393261 LVX393232:LVX393261 LMB393232:LMB393261 LCF393232:LCF393261 KSJ393232:KSJ393261 KIN393232:KIN393261 JYR393232:JYR393261 JOV393232:JOV393261 JEZ393232:JEZ393261 IVD393232:IVD393261 ILH393232:ILH393261 IBL393232:IBL393261 HRP393232:HRP393261 HHT393232:HHT393261 GXX393232:GXX393261 GOB393232:GOB393261 GEF393232:GEF393261 FUJ393232:FUJ393261 FKN393232:FKN393261 FAR393232:FAR393261 EQV393232:EQV393261 EGZ393232:EGZ393261 DXD393232:DXD393261 DNH393232:DNH393261 DDL393232:DDL393261 CTP393232:CTP393261 CJT393232:CJT393261 BZX393232:BZX393261 BQB393232:BQB393261 BGF393232:BGF393261 AWJ393232:AWJ393261 AMN393232:AMN393261 ACR393232:ACR393261 SV393232:SV393261 IZ393232:IZ393261 D393232:D393261 WVL327696:WVL327725 WLP327696:WLP327725 WBT327696:WBT327725 VRX327696:VRX327725 VIB327696:VIB327725 UYF327696:UYF327725 UOJ327696:UOJ327725 UEN327696:UEN327725 TUR327696:TUR327725 TKV327696:TKV327725 TAZ327696:TAZ327725 SRD327696:SRD327725 SHH327696:SHH327725 RXL327696:RXL327725 RNP327696:RNP327725 RDT327696:RDT327725 QTX327696:QTX327725 QKB327696:QKB327725 QAF327696:QAF327725 PQJ327696:PQJ327725 PGN327696:PGN327725 OWR327696:OWR327725 OMV327696:OMV327725 OCZ327696:OCZ327725 NTD327696:NTD327725 NJH327696:NJH327725 MZL327696:MZL327725 MPP327696:MPP327725 MFT327696:MFT327725 LVX327696:LVX327725 LMB327696:LMB327725 LCF327696:LCF327725 KSJ327696:KSJ327725 KIN327696:KIN327725 JYR327696:JYR327725 JOV327696:JOV327725 JEZ327696:JEZ327725 IVD327696:IVD327725 ILH327696:ILH327725 IBL327696:IBL327725 HRP327696:HRP327725 HHT327696:HHT327725 GXX327696:GXX327725 GOB327696:GOB327725 GEF327696:GEF327725 FUJ327696:FUJ327725 FKN327696:FKN327725 FAR327696:FAR327725 EQV327696:EQV327725 EGZ327696:EGZ327725 DXD327696:DXD327725 DNH327696:DNH327725 DDL327696:DDL327725 CTP327696:CTP327725 CJT327696:CJT327725 BZX327696:BZX327725 BQB327696:BQB327725 BGF327696:BGF327725 AWJ327696:AWJ327725 AMN327696:AMN327725 ACR327696:ACR327725 SV327696:SV327725 IZ327696:IZ327725 D327696:D327725 WVL262160:WVL262189 WLP262160:WLP262189 WBT262160:WBT262189 VRX262160:VRX262189 VIB262160:VIB262189 UYF262160:UYF262189 UOJ262160:UOJ262189 UEN262160:UEN262189 TUR262160:TUR262189 TKV262160:TKV262189 TAZ262160:TAZ262189 SRD262160:SRD262189 SHH262160:SHH262189 RXL262160:RXL262189 RNP262160:RNP262189 RDT262160:RDT262189 QTX262160:QTX262189 QKB262160:QKB262189 QAF262160:QAF262189 PQJ262160:PQJ262189 PGN262160:PGN262189 OWR262160:OWR262189 OMV262160:OMV262189 OCZ262160:OCZ262189 NTD262160:NTD262189 NJH262160:NJH262189 MZL262160:MZL262189 MPP262160:MPP262189 MFT262160:MFT262189 LVX262160:LVX262189 LMB262160:LMB262189 LCF262160:LCF262189 KSJ262160:KSJ262189 KIN262160:KIN262189 JYR262160:JYR262189 JOV262160:JOV262189 JEZ262160:JEZ262189 IVD262160:IVD262189 ILH262160:ILH262189 IBL262160:IBL262189 HRP262160:HRP262189 HHT262160:HHT262189 GXX262160:GXX262189 GOB262160:GOB262189 GEF262160:GEF262189 FUJ262160:FUJ262189 FKN262160:FKN262189 FAR262160:FAR262189 EQV262160:EQV262189 EGZ262160:EGZ262189 DXD262160:DXD262189 DNH262160:DNH262189 DDL262160:DDL262189 CTP262160:CTP262189 CJT262160:CJT262189 BZX262160:BZX262189 BQB262160:BQB262189 BGF262160:BGF262189 AWJ262160:AWJ262189 AMN262160:AMN262189 ACR262160:ACR262189 SV262160:SV262189 IZ262160:IZ262189 D262160:D262189 WVL196624:WVL196653 WLP196624:WLP196653 WBT196624:WBT196653 VRX196624:VRX196653 VIB196624:VIB196653 UYF196624:UYF196653 UOJ196624:UOJ196653 UEN196624:UEN196653 TUR196624:TUR196653 TKV196624:TKV196653 TAZ196624:TAZ196653 SRD196624:SRD196653 SHH196624:SHH196653 RXL196624:RXL196653 RNP196624:RNP196653 RDT196624:RDT196653 QTX196624:QTX196653 QKB196624:QKB196653 QAF196624:QAF196653 PQJ196624:PQJ196653 PGN196624:PGN196653 OWR196624:OWR196653 OMV196624:OMV196653 OCZ196624:OCZ196653 NTD196624:NTD196653 NJH196624:NJH196653 MZL196624:MZL196653 MPP196624:MPP196653 MFT196624:MFT196653 LVX196624:LVX196653 LMB196624:LMB196653 LCF196624:LCF196653 KSJ196624:KSJ196653 KIN196624:KIN196653 JYR196624:JYR196653 JOV196624:JOV196653 JEZ196624:JEZ196653 IVD196624:IVD196653 ILH196624:ILH196653 IBL196624:IBL196653 HRP196624:HRP196653 HHT196624:HHT196653 GXX196624:GXX196653 GOB196624:GOB196653 GEF196624:GEF196653 FUJ196624:FUJ196653 FKN196624:FKN196653 FAR196624:FAR196653 EQV196624:EQV196653 EGZ196624:EGZ196653 DXD196624:DXD196653 DNH196624:DNH196653 DDL196624:DDL196653 CTP196624:CTP196653 CJT196624:CJT196653 BZX196624:BZX196653 BQB196624:BQB196653 BGF196624:BGF196653 AWJ196624:AWJ196653 AMN196624:AMN196653 ACR196624:ACR196653 SV196624:SV196653 IZ196624:IZ196653 D196624:D196653 WVL131088:WVL131117 WLP131088:WLP131117 WBT131088:WBT131117 VRX131088:VRX131117 VIB131088:VIB131117 UYF131088:UYF131117 UOJ131088:UOJ131117 UEN131088:UEN131117 TUR131088:TUR131117 TKV131088:TKV131117 TAZ131088:TAZ131117 SRD131088:SRD131117 SHH131088:SHH131117 RXL131088:RXL131117 RNP131088:RNP131117 RDT131088:RDT131117 QTX131088:QTX131117 QKB131088:QKB131117 QAF131088:QAF131117 PQJ131088:PQJ131117 PGN131088:PGN131117 OWR131088:OWR131117 OMV131088:OMV131117 OCZ131088:OCZ131117 NTD131088:NTD131117 NJH131088:NJH131117 MZL131088:MZL131117 MPP131088:MPP131117 MFT131088:MFT131117 LVX131088:LVX131117 LMB131088:LMB131117 LCF131088:LCF131117 KSJ131088:KSJ131117 KIN131088:KIN131117 JYR131088:JYR131117 JOV131088:JOV131117 JEZ131088:JEZ131117 IVD131088:IVD131117 ILH131088:ILH131117 IBL131088:IBL131117 HRP131088:HRP131117 HHT131088:HHT131117 GXX131088:GXX131117 GOB131088:GOB131117 GEF131088:GEF131117 FUJ131088:FUJ131117 FKN131088:FKN131117 FAR131088:FAR131117 EQV131088:EQV131117 EGZ131088:EGZ131117 DXD131088:DXD131117 DNH131088:DNH131117 DDL131088:DDL131117 CTP131088:CTP131117 CJT131088:CJT131117 BZX131088:BZX131117 BQB131088:BQB131117 BGF131088:BGF131117 AWJ131088:AWJ131117 AMN131088:AMN131117 ACR131088:ACR131117 SV131088:SV131117 IZ131088:IZ131117 D131088:D131117 WVL65552:WVL65581 WLP65552:WLP65581 WBT65552:WBT65581 VRX65552:VRX65581 VIB65552:VIB65581 UYF65552:UYF65581 UOJ65552:UOJ65581 UEN65552:UEN65581 TUR65552:TUR65581 TKV65552:TKV65581 TAZ65552:TAZ65581 SRD65552:SRD65581 SHH65552:SHH65581 RXL65552:RXL65581 RNP65552:RNP65581 RDT65552:RDT65581 QTX65552:QTX65581 QKB65552:QKB65581 QAF65552:QAF65581 PQJ65552:PQJ65581 PGN65552:PGN65581 OWR65552:OWR65581 OMV65552:OMV65581 OCZ65552:OCZ65581 NTD65552:NTD65581 NJH65552:NJH65581 MZL65552:MZL65581 MPP65552:MPP65581 MFT65552:MFT65581 LVX65552:LVX65581 LMB65552:LMB65581 LCF65552:LCF65581 KSJ65552:KSJ65581 KIN65552:KIN65581 JYR65552:JYR65581 JOV65552:JOV65581 JEZ65552:JEZ65581 IVD65552:IVD65581 ILH65552:ILH65581 IBL65552:IBL65581 HRP65552:HRP65581 HHT65552:HHT65581 GXX65552:GXX65581 GOB65552:GOB65581 GEF65552:GEF65581 FUJ65552:FUJ65581 FKN65552:FKN65581 FAR65552:FAR65581 EQV65552:EQV65581 EGZ65552:EGZ65581 DXD65552:DXD65581 DNH65552:DNH65581 DDL65552:DDL65581 CTP65552:CTP65581 CJT65552:CJT65581 BZX65552:BZX65581 BQB65552:BQB65581 BGF65552:BGF65581 AWJ65552:AWJ65581 AMN65552:AMN65581 ACR65552:ACR65581 SV65552:SV65581 IZ65552:IZ65581 D65552:D65581 WVL15:WVL45 WLP15:WLP45 WBT15:WBT45 VRX15:VRX45 VIB15:VIB45 UYF15:UYF45 UOJ15:UOJ45 UEN15:UEN45 TUR15:TUR45 TKV15:TKV45 TAZ15:TAZ45 SRD15:SRD45 SHH15:SHH45 RXL15:RXL45 RNP15:RNP45 RDT15:RDT45 QTX15:QTX45 QKB15:QKB45 QAF15:QAF45 PQJ15:PQJ45 PGN15:PGN45 OWR15:OWR45 OMV15:OMV45 OCZ15:OCZ45 NTD15:NTD45 NJH15:NJH45 MZL15:MZL45 MPP15:MPP45 MFT15:MFT45 LVX15:LVX45 LMB15:LMB45 LCF15:LCF45 KSJ15:KSJ45 KIN15:KIN45 JYR15:JYR45 JOV15:JOV45 JEZ15:JEZ45 IVD15:IVD45 ILH15:ILH45 IBL15:IBL45 HRP15:HRP45 HHT15:HHT45 GXX15:GXX45 GOB15:GOB45 GEF15:GEF45 FUJ15:FUJ45 FKN15:FKN45 FAR15:FAR45 EQV15:EQV45 EGZ15:EGZ45 DXD15:DXD45 DNH15:DNH45 DDL15:DDL45 CTP15:CTP45 CJT15:CJT45 BZX15:BZX45 BQB15:BQB45 BGF15:BGF45 AWJ15:AWJ45 AMN15:AMN45 ACR15:ACR45 SV15:SV45 D15:D44" xr:uid="{483D5EF4-38A6-4D19-8B30-867E55986912}">
      <formula1>$U$47:$U$50</formula1>
    </dataValidation>
  </dataValidations>
  <printOptions horizontalCentered="1" verticalCentered="1"/>
  <pageMargins left="0.7" right="0.7" top="0.75" bottom="0.75" header="0.3" footer="0.3"/>
  <pageSetup paperSize="9" scale="66" orientation="portrait" blackAndWhite="1"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42E4-F7B9-4BFF-9B00-5DB15AAD2FA6}">
  <sheetPr>
    <tabColor theme="4" tint="0.59999389629810485"/>
    <pageSetUpPr fitToPage="1"/>
  </sheetPr>
  <dimension ref="A1:W52"/>
  <sheetViews>
    <sheetView view="pageBreakPreview" zoomScaleNormal="100" zoomScaleSheetLayoutView="100" workbookViewId="0">
      <selection activeCell="N15" sqref="N15"/>
    </sheetView>
  </sheetViews>
  <sheetFormatPr defaultColWidth="8.19921875" defaultRowHeight="19.95" customHeight="1"/>
  <cols>
    <col min="1" max="1" width="2.5" style="128" customWidth="1"/>
    <col min="2" max="2" width="5.5" style="128" customWidth="1"/>
    <col min="3" max="3" width="5.796875" style="128" customWidth="1"/>
    <col min="4" max="4" width="7.09765625" style="128" customWidth="1"/>
    <col min="5" max="5" width="14.69921875" style="128" customWidth="1"/>
    <col min="6" max="6" width="15.69921875" style="128" customWidth="1"/>
    <col min="7" max="7" width="7.09765625" style="128" customWidth="1"/>
    <col min="8" max="8" width="16.5" style="128" customWidth="1"/>
    <col min="9" max="16" width="5.09765625" style="128" customWidth="1"/>
    <col min="17" max="17" width="2.5" style="128" customWidth="1"/>
    <col min="18" max="18" width="3.8984375" style="128" customWidth="1"/>
    <col min="19" max="19" width="8.19921875" style="128"/>
    <col min="20" max="20" width="11.69921875" style="128" customWidth="1"/>
    <col min="21" max="21" width="8.19921875" style="128"/>
    <col min="22" max="22" width="12.19921875" style="128" customWidth="1"/>
    <col min="23" max="256" width="8.19921875" style="128"/>
    <col min="257" max="257" width="2.5" style="128" customWidth="1"/>
    <col min="258" max="258" width="5.5" style="128" customWidth="1"/>
    <col min="259" max="259" width="5.796875" style="128" customWidth="1"/>
    <col min="260" max="260" width="7.09765625" style="128" customWidth="1"/>
    <col min="261" max="261" width="14.69921875" style="128" customWidth="1"/>
    <col min="262" max="262" width="15.69921875" style="128" customWidth="1"/>
    <col min="263" max="263" width="7.09765625" style="128" customWidth="1"/>
    <col min="264" max="264" width="16.5" style="128" customWidth="1"/>
    <col min="265" max="272" width="5.09765625" style="128" customWidth="1"/>
    <col min="273" max="273" width="2.5" style="128" customWidth="1"/>
    <col min="274" max="274" width="3.8984375" style="128" customWidth="1"/>
    <col min="275" max="275" width="8.19921875" style="128"/>
    <col min="276" max="276" width="11.69921875" style="128" customWidth="1"/>
    <col min="277" max="277" width="8.19921875" style="128"/>
    <col min="278" max="278" width="12.19921875" style="128" customWidth="1"/>
    <col min="279" max="512" width="8.19921875" style="128"/>
    <col min="513" max="513" width="2.5" style="128" customWidth="1"/>
    <col min="514" max="514" width="5.5" style="128" customWidth="1"/>
    <col min="515" max="515" width="5.796875" style="128" customWidth="1"/>
    <col min="516" max="516" width="7.09765625" style="128" customWidth="1"/>
    <col min="517" max="517" width="14.69921875" style="128" customWidth="1"/>
    <col min="518" max="518" width="15.69921875" style="128" customWidth="1"/>
    <col min="519" max="519" width="7.09765625" style="128" customWidth="1"/>
    <col min="520" max="520" width="16.5" style="128" customWidth="1"/>
    <col min="521" max="528" width="5.09765625" style="128" customWidth="1"/>
    <col min="529" max="529" width="2.5" style="128" customWidth="1"/>
    <col min="530" max="530" width="3.8984375" style="128" customWidth="1"/>
    <col min="531" max="531" width="8.19921875" style="128"/>
    <col min="532" max="532" width="11.69921875" style="128" customWidth="1"/>
    <col min="533" max="533" width="8.19921875" style="128"/>
    <col min="534" max="534" width="12.19921875" style="128" customWidth="1"/>
    <col min="535" max="768" width="8.19921875" style="128"/>
    <col min="769" max="769" width="2.5" style="128" customWidth="1"/>
    <col min="770" max="770" width="5.5" style="128" customWidth="1"/>
    <col min="771" max="771" width="5.796875" style="128" customWidth="1"/>
    <col min="772" max="772" width="7.09765625" style="128" customWidth="1"/>
    <col min="773" max="773" width="14.69921875" style="128" customWidth="1"/>
    <col min="774" max="774" width="15.69921875" style="128" customWidth="1"/>
    <col min="775" max="775" width="7.09765625" style="128" customWidth="1"/>
    <col min="776" max="776" width="16.5" style="128" customWidth="1"/>
    <col min="777" max="784" width="5.09765625" style="128" customWidth="1"/>
    <col min="785" max="785" width="2.5" style="128" customWidth="1"/>
    <col min="786" max="786" width="3.8984375" style="128" customWidth="1"/>
    <col min="787" max="787" width="8.19921875" style="128"/>
    <col min="788" max="788" width="11.69921875" style="128" customWidth="1"/>
    <col min="789" max="789" width="8.19921875" style="128"/>
    <col min="790" max="790" width="12.19921875" style="128" customWidth="1"/>
    <col min="791" max="1024" width="8.19921875" style="128"/>
    <col min="1025" max="1025" width="2.5" style="128" customWidth="1"/>
    <col min="1026" max="1026" width="5.5" style="128" customWidth="1"/>
    <col min="1027" max="1027" width="5.796875" style="128" customWidth="1"/>
    <col min="1028" max="1028" width="7.09765625" style="128" customWidth="1"/>
    <col min="1029" max="1029" width="14.69921875" style="128" customWidth="1"/>
    <col min="1030" max="1030" width="15.69921875" style="128" customWidth="1"/>
    <col min="1031" max="1031" width="7.09765625" style="128" customWidth="1"/>
    <col min="1032" max="1032" width="16.5" style="128" customWidth="1"/>
    <col min="1033" max="1040" width="5.09765625" style="128" customWidth="1"/>
    <col min="1041" max="1041" width="2.5" style="128" customWidth="1"/>
    <col min="1042" max="1042" width="3.8984375" style="128" customWidth="1"/>
    <col min="1043" max="1043" width="8.19921875" style="128"/>
    <col min="1044" max="1044" width="11.69921875" style="128" customWidth="1"/>
    <col min="1045" max="1045" width="8.19921875" style="128"/>
    <col min="1046" max="1046" width="12.19921875" style="128" customWidth="1"/>
    <col min="1047" max="1280" width="8.19921875" style="128"/>
    <col min="1281" max="1281" width="2.5" style="128" customWidth="1"/>
    <col min="1282" max="1282" width="5.5" style="128" customWidth="1"/>
    <col min="1283" max="1283" width="5.796875" style="128" customWidth="1"/>
    <col min="1284" max="1284" width="7.09765625" style="128" customWidth="1"/>
    <col min="1285" max="1285" width="14.69921875" style="128" customWidth="1"/>
    <col min="1286" max="1286" width="15.69921875" style="128" customWidth="1"/>
    <col min="1287" max="1287" width="7.09765625" style="128" customWidth="1"/>
    <col min="1288" max="1288" width="16.5" style="128" customWidth="1"/>
    <col min="1289" max="1296" width="5.09765625" style="128" customWidth="1"/>
    <col min="1297" max="1297" width="2.5" style="128" customWidth="1"/>
    <col min="1298" max="1298" width="3.8984375" style="128" customWidth="1"/>
    <col min="1299" max="1299" width="8.19921875" style="128"/>
    <col min="1300" max="1300" width="11.69921875" style="128" customWidth="1"/>
    <col min="1301" max="1301" width="8.19921875" style="128"/>
    <col min="1302" max="1302" width="12.19921875" style="128" customWidth="1"/>
    <col min="1303" max="1536" width="8.19921875" style="128"/>
    <col min="1537" max="1537" width="2.5" style="128" customWidth="1"/>
    <col min="1538" max="1538" width="5.5" style="128" customWidth="1"/>
    <col min="1539" max="1539" width="5.796875" style="128" customWidth="1"/>
    <col min="1540" max="1540" width="7.09765625" style="128" customWidth="1"/>
    <col min="1541" max="1541" width="14.69921875" style="128" customWidth="1"/>
    <col min="1542" max="1542" width="15.69921875" style="128" customWidth="1"/>
    <col min="1543" max="1543" width="7.09765625" style="128" customWidth="1"/>
    <col min="1544" max="1544" width="16.5" style="128" customWidth="1"/>
    <col min="1545" max="1552" width="5.09765625" style="128" customWidth="1"/>
    <col min="1553" max="1553" width="2.5" style="128" customWidth="1"/>
    <col min="1554" max="1554" width="3.8984375" style="128" customWidth="1"/>
    <col min="1555" max="1555" width="8.19921875" style="128"/>
    <col min="1556" max="1556" width="11.69921875" style="128" customWidth="1"/>
    <col min="1557" max="1557" width="8.19921875" style="128"/>
    <col min="1558" max="1558" width="12.19921875" style="128" customWidth="1"/>
    <col min="1559" max="1792" width="8.19921875" style="128"/>
    <col min="1793" max="1793" width="2.5" style="128" customWidth="1"/>
    <col min="1794" max="1794" width="5.5" style="128" customWidth="1"/>
    <col min="1795" max="1795" width="5.796875" style="128" customWidth="1"/>
    <col min="1796" max="1796" width="7.09765625" style="128" customWidth="1"/>
    <col min="1797" max="1797" width="14.69921875" style="128" customWidth="1"/>
    <col min="1798" max="1798" width="15.69921875" style="128" customWidth="1"/>
    <col min="1799" max="1799" width="7.09765625" style="128" customWidth="1"/>
    <col min="1800" max="1800" width="16.5" style="128" customWidth="1"/>
    <col min="1801" max="1808" width="5.09765625" style="128" customWidth="1"/>
    <col min="1809" max="1809" width="2.5" style="128" customWidth="1"/>
    <col min="1810" max="1810" width="3.8984375" style="128" customWidth="1"/>
    <col min="1811" max="1811" width="8.19921875" style="128"/>
    <col min="1812" max="1812" width="11.69921875" style="128" customWidth="1"/>
    <col min="1813" max="1813" width="8.19921875" style="128"/>
    <col min="1814" max="1814" width="12.19921875" style="128" customWidth="1"/>
    <col min="1815" max="2048" width="8.19921875" style="128"/>
    <col min="2049" max="2049" width="2.5" style="128" customWidth="1"/>
    <col min="2050" max="2050" width="5.5" style="128" customWidth="1"/>
    <col min="2051" max="2051" width="5.796875" style="128" customWidth="1"/>
    <col min="2052" max="2052" width="7.09765625" style="128" customWidth="1"/>
    <col min="2053" max="2053" width="14.69921875" style="128" customWidth="1"/>
    <col min="2054" max="2054" width="15.69921875" style="128" customWidth="1"/>
    <col min="2055" max="2055" width="7.09765625" style="128" customWidth="1"/>
    <col min="2056" max="2056" width="16.5" style="128" customWidth="1"/>
    <col min="2057" max="2064" width="5.09765625" style="128" customWidth="1"/>
    <col min="2065" max="2065" width="2.5" style="128" customWidth="1"/>
    <col min="2066" max="2066" width="3.8984375" style="128" customWidth="1"/>
    <col min="2067" max="2067" width="8.19921875" style="128"/>
    <col min="2068" max="2068" width="11.69921875" style="128" customWidth="1"/>
    <col min="2069" max="2069" width="8.19921875" style="128"/>
    <col min="2070" max="2070" width="12.19921875" style="128" customWidth="1"/>
    <col min="2071" max="2304" width="8.19921875" style="128"/>
    <col min="2305" max="2305" width="2.5" style="128" customWidth="1"/>
    <col min="2306" max="2306" width="5.5" style="128" customWidth="1"/>
    <col min="2307" max="2307" width="5.796875" style="128" customWidth="1"/>
    <col min="2308" max="2308" width="7.09765625" style="128" customWidth="1"/>
    <col min="2309" max="2309" width="14.69921875" style="128" customWidth="1"/>
    <col min="2310" max="2310" width="15.69921875" style="128" customWidth="1"/>
    <col min="2311" max="2311" width="7.09765625" style="128" customWidth="1"/>
    <col min="2312" max="2312" width="16.5" style="128" customWidth="1"/>
    <col min="2313" max="2320" width="5.09765625" style="128" customWidth="1"/>
    <col min="2321" max="2321" width="2.5" style="128" customWidth="1"/>
    <col min="2322" max="2322" width="3.8984375" style="128" customWidth="1"/>
    <col min="2323" max="2323" width="8.19921875" style="128"/>
    <col min="2324" max="2324" width="11.69921875" style="128" customWidth="1"/>
    <col min="2325" max="2325" width="8.19921875" style="128"/>
    <col min="2326" max="2326" width="12.19921875" style="128" customWidth="1"/>
    <col min="2327" max="2560" width="8.19921875" style="128"/>
    <col min="2561" max="2561" width="2.5" style="128" customWidth="1"/>
    <col min="2562" max="2562" width="5.5" style="128" customWidth="1"/>
    <col min="2563" max="2563" width="5.796875" style="128" customWidth="1"/>
    <col min="2564" max="2564" width="7.09765625" style="128" customWidth="1"/>
    <col min="2565" max="2565" width="14.69921875" style="128" customWidth="1"/>
    <col min="2566" max="2566" width="15.69921875" style="128" customWidth="1"/>
    <col min="2567" max="2567" width="7.09765625" style="128" customWidth="1"/>
    <col min="2568" max="2568" width="16.5" style="128" customWidth="1"/>
    <col min="2569" max="2576" width="5.09765625" style="128" customWidth="1"/>
    <col min="2577" max="2577" width="2.5" style="128" customWidth="1"/>
    <col min="2578" max="2578" width="3.8984375" style="128" customWidth="1"/>
    <col min="2579" max="2579" width="8.19921875" style="128"/>
    <col min="2580" max="2580" width="11.69921875" style="128" customWidth="1"/>
    <col min="2581" max="2581" width="8.19921875" style="128"/>
    <col min="2582" max="2582" width="12.19921875" style="128" customWidth="1"/>
    <col min="2583" max="2816" width="8.19921875" style="128"/>
    <col min="2817" max="2817" width="2.5" style="128" customWidth="1"/>
    <col min="2818" max="2818" width="5.5" style="128" customWidth="1"/>
    <col min="2819" max="2819" width="5.796875" style="128" customWidth="1"/>
    <col min="2820" max="2820" width="7.09765625" style="128" customWidth="1"/>
    <col min="2821" max="2821" width="14.69921875" style="128" customWidth="1"/>
    <col min="2822" max="2822" width="15.69921875" style="128" customWidth="1"/>
    <col min="2823" max="2823" width="7.09765625" style="128" customWidth="1"/>
    <col min="2824" max="2824" width="16.5" style="128" customWidth="1"/>
    <col min="2825" max="2832" width="5.09765625" style="128" customWidth="1"/>
    <col min="2833" max="2833" width="2.5" style="128" customWidth="1"/>
    <col min="2834" max="2834" width="3.8984375" style="128" customWidth="1"/>
    <col min="2835" max="2835" width="8.19921875" style="128"/>
    <col min="2836" max="2836" width="11.69921875" style="128" customWidth="1"/>
    <col min="2837" max="2837" width="8.19921875" style="128"/>
    <col min="2838" max="2838" width="12.19921875" style="128" customWidth="1"/>
    <col min="2839" max="3072" width="8.19921875" style="128"/>
    <col min="3073" max="3073" width="2.5" style="128" customWidth="1"/>
    <col min="3074" max="3074" width="5.5" style="128" customWidth="1"/>
    <col min="3075" max="3075" width="5.796875" style="128" customWidth="1"/>
    <col min="3076" max="3076" width="7.09765625" style="128" customWidth="1"/>
    <col min="3077" max="3077" width="14.69921875" style="128" customWidth="1"/>
    <col min="3078" max="3078" width="15.69921875" style="128" customWidth="1"/>
    <col min="3079" max="3079" width="7.09765625" style="128" customWidth="1"/>
    <col min="3080" max="3080" width="16.5" style="128" customWidth="1"/>
    <col min="3081" max="3088" width="5.09765625" style="128" customWidth="1"/>
    <col min="3089" max="3089" width="2.5" style="128" customWidth="1"/>
    <col min="3090" max="3090" width="3.8984375" style="128" customWidth="1"/>
    <col min="3091" max="3091" width="8.19921875" style="128"/>
    <col min="3092" max="3092" width="11.69921875" style="128" customWidth="1"/>
    <col min="3093" max="3093" width="8.19921875" style="128"/>
    <col min="3094" max="3094" width="12.19921875" style="128" customWidth="1"/>
    <col min="3095" max="3328" width="8.19921875" style="128"/>
    <col min="3329" max="3329" width="2.5" style="128" customWidth="1"/>
    <col min="3330" max="3330" width="5.5" style="128" customWidth="1"/>
    <col min="3331" max="3331" width="5.796875" style="128" customWidth="1"/>
    <col min="3332" max="3332" width="7.09765625" style="128" customWidth="1"/>
    <col min="3333" max="3333" width="14.69921875" style="128" customWidth="1"/>
    <col min="3334" max="3334" width="15.69921875" style="128" customWidth="1"/>
    <col min="3335" max="3335" width="7.09765625" style="128" customWidth="1"/>
    <col min="3336" max="3336" width="16.5" style="128" customWidth="1"/>
    <col min="3337" max="3344" width="5.09765625" style="128" customWidth="1"/>
    <col min="3345" max="3345" width="2.5" style="128" customWidth="1"/>
    <col min="3346" max="3346" width="3.8984375" style="128" customWidth="1"/>
    <col min="3347" max="3347" width="8.19921875" style="128"/>
    <col min="3348" max="3348" width="11.69921875" style="128" customWidth="1"/>
    <col min="3349" max="3349" width="8.19921875" style="128"/>
    <col min="3350" max="3350" width="12.19921875" style="128" customWidth="1"/>
    <col min="3351" max="3584" width="8.19921875" style="128"/>
    <col min="3585" max="3585" width="2.5" style="128" customWidth="1"/>
    <col min="3586" max="3586" width="5.5" style="128" customWidth="1"/>
    <col min="3587" max="3587" width="5.796875" style="128" customWidth="1"/>
    <col min="3588" max="3588" width="7.09765625" style="128" customWidth="1"/>
    <col min="3589" max="3589" width="14.69921875" style="128" customWidth="1"/>
    <col min="3590" max="3590" width="15.69921875" style="128" customWidth="1"/>
    <col min="3591" max="3591" width="7.09765625" style="128" customWidth="1"/>
    <col min="3592" max="3592" width="16.5" style="128" customWidth="1"/>
    <col min="3593" max="3600" width="5.09765625" style="128" customWidth="1"/>
    <col min="3601" max="3601" width="2.5" style="128" customWidth="1"/>
    <col min="3602" max="3602" width="3.8984375" style="128" customWidth="1"/>
    <col min="3603" max="3603" width="8.19921875" style="128"/>
    <col min="3604" max="3604" width="11.69921875" style="128" customWidth="1"/>
    <col min="3605" max="3605" width="8.19921875" style="128"/>
    <col min="3606" max="3606" width="12.19921875" style="128" customWidth="1"/>
    <col min="3607" max="3840" width="8.19921875" style="128"/>
    <col min="3841" max="3841" width="2.5" style="128" customWidth="1"/>
    <col min="3842" max="3842" width="5.5" style="128" customWidth="1"/>
    <col min="3843" max="3843" width="5.796875" style="128" customWidth="1"/>
    <col min="3844" max="3844" width="7.09765625" style="128" customWidth="1"/>
    <col min="3845" max="3845" width="14.69921875" style="128" customWidth="1"/>
    <col min="3846" max="3846" width="15.69921875" style="128" customWidth="1"/>
    <col min="3847" max="3847" width="7.09765625" style="128" customWidth="1"/>
    <col min="3848" max="3848" width="16.5" style="128" customWidth="1"/>
    <col min="3849" max="3856" width="5.09765625" style="128" customWidth="1"/>
    <col min="3857" max="3857" width="2.5" style="128" customWidth="1"/>
    <col min="3858" max="3858" width="3.8984375" style="128" customWidth="1"/>
    <col min="3859" max="3859" width="8.19921875" style="128"/>
    <col min="3860" max="3860" width="11.69921875" style="128" customWidth="1"/>
    <col min="3861" max="3861" width="8.19921875" style="128"/>
    <col min="3862" max="3862" width="12.19921875" style="128" customWidth="1"/>
    <col min="3863" max="4096" width="8.19921875" style="128"/>
    <col min="4097" max="4097" width="2.5" style="128" customWidth="1"/>
    <col min="4098" max="4098" width="5.5" style="128" customWidth="1"/>
    <col min="4099" max="4099" width="5.796875" style="128" customWidth="1"/>
    <col min="4100" max="4100" width="7.09765625" style="128" customWidth="1"/>
    <col min="4101" max="4101" width="14.69921875" style="128" customWidth="1"/>
    <col min="4102" max="4102" width="15.69921875" style="128" customWidth="1"/>
    <col min="4103" max="4103" width="7.09765625" style="128" customWidth="1"/>
    <col min="4104" max="4104" width="16.5" style="128" customWidth="1"/>
    <col min="4105" max="4112" width="5.09765625" style="128" customWidth="1"/>
    <col min="4113" max="4113" width="2.5" style="128" customWidth="1"/>
    <col min="4114" max="4114" width="3.8984375" style="128" customWidth="1"/>
    <col min="4115" max="4115" width="8.19921875" style="128"/>
    <col min="4116" max="4116" width="11.69921875" style="128" customWidth="1"/>
    <col min="4117" max="4117" width="8.19921875" style="128"/>
    <col min="4118" max="4118" width="12.19921875" style="128" customWidth="1"/>
    <col min="4119" max="4352" width="8.19921875" style="128"/>
    <col min="4353" max="4353" width="2.5" style="128" customWidth="1"/>
    <col min="4354" max="4354" width="5.5" style="128" customWidth="1"/>
    <col min="4355" max="4355" width="5.796875" style="128" customWidth="1"/>
    <col min="4356" max="4356" width="7.09765625" style="128" customWidth="1"/>
    <col min="4357" max="4357" width="14.69921875" style="128" customWidth="1"/>
    <col min="4358" max="4358" width="15.69921875" style="128" customWidth="1"/>
    <col min="4359" max="4359" width="7.09765625" style="128" customWidth="1"/>
    <col min="4360" max="4360" width="16.5" style="128" customWidth="1"/>
    <col min="4361" max="4368" width="5.09765625" style="128" customWidth="1"/>
    <col min="4369" max="4369" width="2.5" style="128" customWidth="1"/>
    <col min="4370" max="4370" width="3.8984375" style="128" customWidth="1"/>
    <col min="4371" max="4371" width="8.19921875" style="128"/>
    <col min="4372" max="4372" width="11.69921875" style="128" customWidth="1"/>
    <col min="4373" max="4373" width="8.19921875" style="128"/>
    <col min="4374" max="4374" width="12.19921875" style="128" customWidth="1"/>
    <col min="4375" max="4608" width="8.19921875" style="128"/>
    <col min="4609" max="4609" width="2.5" style="128" customWidth="1"/>
    <col min="4610" max="4610" width="5.5" style="128" customWidth="1"/>
    <col min="4611" max="4611" width="5.796875" style="128" customWidth="1"/>
    <col min="4612" max="4612" width="7.09765625" style="128" customWidth="1"/>
    <col min="4613" max="4613" width="14.69921875" style="128" customWidth="1"/>
    <col min="4614" max="4614" width="15.69921875" style="128" customWidth="1"/>
    <col min="4615" max="4615" width="7.09765625" style="128" customWidth="1"/>
    <col min="4616" max="4616" width="16.5" style="128" customWidth="1"/>
    <col min="4617" max="4624" width="5.09765625" style="128" customWidth="1"/>
    <col min="4625" max="4625" width="2.5" style="128" customWidth="1"/>
    <col min="4626" max="4626" width="3.8984375" style="128" customWidth="1"/>
    <col min="4627" max="4627" width="8.19921875" style="128"/>
    <col min="4628" max="4628" width="11.69921875" style="128" customWidth="1"/>
    <col min="4629" max="4629" width="8.19921875" style="128"/>
    <col min="4630" max="4630" width="12.19921875" style="128" customWidth="1"/>
    <col min="4631" max="4864" width="8.19921875" style="128"/>
    <col min="4865" max="4865" width="2.5" style="128" customWidth="1"/>
    <col min="4866" max="4866" width="5.5" style="128" customWidth="1"/>
    <col min="4867" max="4867" width="5.796875" style="128" customWidth="1"/>
    <col min="4868" max="4868" width="7.09765625" style="128" customWidth="1"/>
    <col min="4869" max="4869" width="14.69921875" style="128" customWidth="1"/>
    <col min="4870" max="4870" width="15.69921875" style="128" customWidth="1"/>
    <col min="4871" max="4871" width="7.09765625" style="128" customWidth="1"/>
    <col min="4872" max="4872" width="16.5" style="128" customWidth="1"/>
    <col min="4873" max="4880" width="5.09765625" style="128" customWidth="1"/>
    <col min="4881" max="4881" width="2.5" style="128" customWidth="1"/>
    <col min="4882" max="4882" width="3.8984375" style="128" customWidth="1"/>
    <col min="4883" max="4883" width="8.19921875" style="128"/>
    <col min="4884" max="4884" width="11.69921875" style="128" customWidth="1"/>
    <col min="4885" max="4885" width="8.19921875" style="128"/>
    <col min="4886" max="4886" width="12.19921875" style="128" customWidth="1"/>
    <col min="4887" max="5120" width="8.19921875" style="128"/>
    <col min="5121" max="5121" width="2.5" style="128" customWidth="1"/>
    <col min="5122" max="5122" width="5.5" style="128" customWidth="1"/>
    <col min="5123" max="5123" width="5.796875" style="128" customWidth="1"/>
    <col min="5124" max="5124" width="7.09765625" style="128" customWidth="1"/>
    <col min="5125" max="5125" width="14.69921875" style="128" customWidth="1"/>
    <col min="5126" max="5126" width="15.69921875" style="128" customWidth="1"/>
    <col min="5127" max="5127" width="7.09765625" style="128" customWidth="1"/>
    <col min="5128" max="5128" width="16.5" style="128" customWidth="1"/>
    <col min="5129" max="5136" width="5.09765625" style="128" customWidth="1"/>
    <col min="5137" max="5137" width="2.5" style="128" customWidth="1"/>
    <col min="5138" max="5138" width="3.8984375" style="128" customWidth="1"/>
    <col min="5139" max="5139" width="8.19921875" style="128"/>
    <col min="5140" max="5140" width="11.69921875" style="128" customWidth="1"/>
    <col min="5141" max="5141" width="8.19921875" style="128"/>
    <col min="5142" max="5142" width="12.19921875" style="128" customWidth="1"/>
    <col min="5143" max="5376" width="8.19921875" style="128"/>
    <col min="5377" max="5377" width="2.5" style="128" customWidth="1"/>
    <col min="5378" max="5378" width="5.5" style="128" customWidth="1"/>
    <col min="5379" max="5379" width="5.796875" style="128" customWidth="1"/>
    <col min="5380" max="5380" width="7.09765625" style="128" customWidth="1"/>
    <col min="5381" max="5381" width="14.69921875" style="128" customWidth="1"/>
    <col min="5382" max="5382" width="15.69921875" style="128" customWidth="1"/>
    <col min="5383" max="5383" width="7.09765625" style="128" customWidth="1"/>
    <col min="5384" max="5384" width="16.5" style="128" customWidth="1"/>
    <col min="5385" max="5392" width="5.09765625" style="128" customWidth="1"/>
    <col min="5393" max="5393" width="2.5" style="128" customWidth="1"/>
    <col min="5394" max="5394" width="3.8984375" style="128" customWidth="1"/>
    <col min="5395" max="5395" width="8.19921875" style="128"/>
    <col min="5396" max="5396" width="11.69921875" style="128" customWidth="1"/>
    <col min="5397" max="5397" width="8.19921875" style="128"/>
    <col min="5398" max="5398" width="12.19921875" style="128" customWidth="1"/>
    <col min="5399" max="5632" width="8.19921875" style="128"/>
    <col min="5633" max="5633" width="2.5" style="128" customWidth="1"/>
    <col min="5634" max="5634" width="5.5" style="128" customWidth="1"/>
    <col min="5635" max="5635" width="5.796875" style="128" customWidth="1"/>
    <col min="5636" max="5636" width="7.09765625" style="128" customWidth="1"/>
    <col min="5637" max="5637" width="14.69921875" style="128" customWidth="1"/>
    <col min="5638" max="5638" width="15.69921875" style="128" customWidth="1"/>
    <col min="5639" max="5639" width="7.09765625" style="128" customWidth="1"/>
    <col min="5640" max="5640" width="16.5" style="128" customWidth="1"/>
    <col min="5641" max="5648" width="5.09765625" style="128" customWidth="1"/>
    <col min="5649" max="5649" width="2.5" style="128" customWidth="1"/>
    <col min="5650" max="5650" width="3.8984375" style="128" customWidth="1"/>
    <col min="5651" max="5651" width="8.19921875" style="128"/>
    <col min="5652" max="5652" width="11.69921875" style="128" customWidth="1"/>
    <col min="5653" max="5653" width="8.19921875" style="128"/>
    <col min="5654" max="5654" width="12.19921875" style="128" customWidth="1"/>
    <col min="5655" max="5888" width="8.19921875" style="128"/>
    <col min="5889" max="5889" width="2.5" style="128" customWidth="1"/>
    <col min="5890" max="5890" width="5.5" style="128" customWidth="1"/>
    <col min="5891" max="5891" width="5.796875" style="128" customWidth="1"/>
    <col min="5892" max="5892" width="7.09765625" style="128" customWidth="1"/>
    <col min="5893" max="5893" width="14.69921875" style="128" customWidth="1"/>
    <col min="5894" max="5894" width="15.69921875" style="128" customWidth="1"/>
    <col min="5895" max="5895" width="7.09765625" style="128" customWidth="1"/>
    <col min="5896" max="5896" width="16.5" style="128" customWidth="1"/>
    <col min="5897" max="5904" width="5.09765625" style="128" customWidth="1"/>
    <col min="5905" max="5905" width="2.5" style="128" customWidth="1"/>
    <col min="5906" max="5906" width="3.8984375" style="128" customWidth="1"/>
    <col min="5907" max="5907" width="8.19921875" style="128"/>
    <col min="5908" max="5908" width="11.69921875" style="128" customWidth="1"/>
    <col min="5909" max="5909" width="8.19921875" style="128"/>
    <col min="5910" max="5910" width="12.19921875" style="128" customWidth="1"/>
    <col min="5911" max="6144" width="8.19921875" style="128"/>
    <col min="6145" max="6145" width="2.5" style="128" customWidth="1"/>
    <col min="6146" max="6146" width="5.5" style="128" customWidth="1"/>
    <col min="6147" max="6147" width="5.796875" style="128" customWidth="1"/>
    <col min="6148" max="6148" width="7.09765625" style="128" customWidth="1"/>
    <col min="6149" max="6149" width="14.69921875" style="128" customWidth="1"/>
    <col min="6150" max="6150" width="15.69921875" style="128" customWidth="1"/>
    <col min="6151" max="6151" width="7.09765625" style="128" customWidth="1"/>
    <col min="6152" max="6152" width="16.5" style="128" customWidth="1"/>
    <col min="6153" max="6160" width="5.09765625" style="128" customWidth="1"/>
    <col min="6161" max="6161" width="2.5" style="128" customWidth="1"/>
    <col min="6162" max="6162" width="3.8984375" style="128" customWidth="1"/>
    <col min="6163" max="6163" width="8.19921875" style="128"/>
    <col min="6164" max="6164" width="11.69921875" style="128" customWidth="1"/>
    <col min="6165" max="6165" width="8.19921875" style="128"/>
    <col min="6166" max="6166" width="12.19921875" style="128" customWidth="1"/>
    <col min="6167" max="6400" width="8.19921875" style="128"/>
    <col min="6401" max="6401" width="2.5" style="128" customWidth="1"/>
    <col min="6402" max="6402" width="5.5" style="128" customWidth="1"/>
    <col min="6403" max="6403" width="5.796875" style="128" customWidth="1"/>
    <col min="6404" max="6404" width="7.09765625" style="128" customWidth="1"/>
    <col min="6405" max="6405" width="14.69921875" style="128" customWidth="1"/>
    <col min="6406" max="6406" width="15.69921875" style="128" customWidth="1"/>
    <col min="6407" max="6407" width="7.09765625" style="128" customWidth="1"/>
    <col min="6408" max="6408" width="16.5" style="128" customWidth="1"/>
    <col min="6409" max="6416" width="5.09765625" style="128" customWidth="1"/>
    <col min="6417" max="6417" width="2.5" style="128" customWidth="1"/>
    <col min="6418" max="6418" width="3.8984375" style="128" customWidth="1"/>
    <col min="6419" max="6419" width="8.19921875" style="128"/>
    <col min="6420" max="6420" width="11.69921875" style="128" customWidth="1"/>
    <col min="6421" max="6421" width="8.19921875" style="128"/>
    <col min="6422" max="6422" width="12.19921875" style="128" customWidth="1"/>
    <col min="6423" max="6656" width="8.19921875" style="128"/>
    <col min="6657" max="6657" width="2.5" style="128" customWidth="1"/>
    <col min="6658" max="6658" width="5.5" style="128" customWidth="1"/>
    <col min="6659" max="6659" width="5.796875" style="128" customWidth="1"/>
    <col min="6660" max="6660" width="7.09765625" style="128" customWidth="1"/>
    <col min="6661" max="6661" width="14.69921875" style="128" customWidth="1"/>
    <col min="6662" max="6662" width="15.69921875" style="128" customWidth="1"/>
    <col min="6663" max="6663" width="7.09765625" style="128" customWidth="1"/>
    <col min="6664" max="6664" width="16.5" style="128" customWidth="1"/>
    <col min="6665" max="6672" width="5.09765625" style="128" customWidth="1"/>
    <col min="6673" max="6673" width="2.5" style="128" customWidth="1"/>
    <col min="6674" max="6674" width="3.8984375" style="128" customWidth="1"/>
    <col min="6675" max="6675" width="8.19921875" style="128"/>
    <col min="6676" max="6676" width="11.69921875" style="128" customWidth="1"/>
    <col min="6677" max="6677" width="8.19921875" style="128"/>
    <col min="6678" max="6678" width="12.19921875" style="128" customWidth="1"/>
    <col min="6679" max="6912" width="8.19921875" style="128"/>
    <col min="6913" max="6913" width="2.5" style="128" customWidth="1"/>
    <col min="6914" max="6914" width="5.5" style="128" customWidth="1"/>
    <col min="6915" max="6915" width="5.796875" style="128" customWidth="1"/>
    <col min="6916" max="6916" width="7.09765625" style="128" customWidth="1"/>
    <col min="6917" max="6917" width="14.69921875" style="128" customWidth="1"/>
    <col min="6918" max="6918" width="15.69921875" style="128" customWidth="1"/>
    <col min="6919" max="6919" width="7.09765625" style="128" customWidth="1"/>
    <col min="6920" max="6920" width="16.5" style="128" customWidth="1"/>
    <col min="6921" max="6928" width="5.09765625" style="128" customWidth="1"/>
    <col min="6929" max="6929" width="2.5" style="128" customWidth="1"/>
    <col min="6930" max="6930" width="3.8984375" style="128" customWidth="1"/>
    <col min="6931" max="6931" width="8.19921875" style="128"/>
    <col min="6932" max="6932" width="11.69921875" style="128" customWidth="1"/>
    <col min="6933" max="6933" width="8.19921875" style="128"/>
    <col min="6934" max="6934" width="12.19921875" style="128" customWidth="1"/>
    <col min="6935" max="7168" width="8.19921875" style="128"/>
    <col min="7169" max="7169" width="2.5" style="128" customWidth="1"/>
    <col min="7170" max="7170" width="5.5" style="128" customWidth="1"/>
    <col min="7171" max="7171" width="5.796875" style="128" customWidth="1"/>
    <col min="7172" max="7172" width="7.09765625" style="128" customWidth="1"/>
    <col min="7173" max="7173" width="14.69921875" style="128" customWidth="1"/>
    <col min="7174" max="7174" width="15.69921875" style="128" customWidth="1"/>
    <col min="7175" max="7175" width="7.09765625" style="128" customWidth="1"/>
    <col min="7176" max="7176" width="16.5" style="128" customWidth="1"/>
    <col min="7177" max="7184" width="5.09765625" style="128" customWidth="1"/>
    <col min="7185" max="7185" width="2.5" style="128" customWidth="1"/>
    <col min="7186" max="7186" width="3.8984375" style="128" customWidth="1"/>
    <col min="7187" max="7187" width="8.19921875" style="128"/>
    <col min="7188" max="7188" width="11.69921875" style="128" customWidth="1"/>
    <col min="7189" max="7189" width="8.19921875" style="128"/>
    <col min="7190" max="7190" width="12.19921875" style="128" customWidth="1"/>
    <col min="7191" max="7424" width="8.19921875" style="128"/>
    <col min="7425" max="7425" width="2.5" style="128" customWidth="1"/>
    <col min="7426" max="7426" width="5.5" style="128" customWidth="1"/>
    <col min="7427" max="7427" width="5.796875" style="128" customWidth="1"/>
    <col min="7428" max="7428" width="7.09765625" style="128" customWidth="1"/>
    <col min="7429" max="7429" width="14.69921875" style="128" customWidth="1"/>
    <col min="7430" max="7430" width="15.69921875" style="128" customWidth="1"/>
    <col min="7431" max="7431" width="7.09765625" style="128" customWidth="1"/>
    <col min="7432" max="7432" width="16.5" style="128" customWidth="1"/>
    <col min="7433" max="7440" width="5.09765625" style="128" customWidth="1"/>
    <col min="7441" max="7441" width="2.5" style="128" customWidth="1"/>
    <col min="7442" max="7442" width="3.8984375" style="128" customWidth="1"/>
    <col min="7443" max="7443" width="8.19921875" style="128"/>
    <col min="7444" max="7444" width="11.69921875" style="128" customWidth="1"/>
    <col min="7445" max="7445" width="8.19921875" style="128"/>
    <col min="7446" max="7446" width="12.19921875" style="128" customWidth="1"/>
    <col min="7447" max="7680" width="8.19921875" style="128"/>
    <col min="7681" max="7681" width="2.5" style="128" customWidth="1"/>
    <col min="7682" max="7682" width="5.5" style="128" customWidth="1"/>
    <col min="7683" max="7683" width="5.796875" style="128" customWidth="1"/>
    <col min="7684" max="7684" width="7.09765625" style="128" customWidth="1"/>
    <col min="7685" max="7685" width="14.69921875" style="128" customWidth="1"/>
    <col min="7686" max="7686" width="15.69921875" style="128" customWidth="1"/>
    <col min="7687" max="7687" width="7.09765625" style="128" customWidth="1"/>
    <col min="7688" max="7688" width="16.5" style="128" customWidth="1"/>
    <col min="7689" max="7696" width="5.09765625" style="128" customWidth="1"/>
    <col min="7697" max="7697" width="2.5" style="128" customWidth="1"/>
    <col min="7698" max="7698" width="3.8984375" style="128" customWidth="1"/>
    <col min="7699" max="7699" width="8.19921875" style="128"/>
    <col min="7700" max="7700" width="11.69921875" style="128" customWidth="1"/>
    <col min="7701" max="7701" width="8.19921875" style="128"/>
    <col min="7702" max="7702" width="12.19921875" style="128" customWidth="1"/>
    <col min="7703" max="7936" width="8.19921875" style="128"/>
    <col min="7937" max="7937" width="2.5" style="128" customWidth="1"/>
    <col min="7938" max="7938" width="5.5" style="128" customWidth="1"/>
    <col min="7939" max="7939" width="5.796875" style="128" customWidth="1"/>
    <col min="7940" max="7940" width="7.09765625" style="128" customWidth="1"/>
    <col min="7941" max="7941" width="14.69921875" style="128" customWidth="1"/>
    <col min="7942" max="7942" width="15.69921875" style="128" customWidth="1"/>
    <col min="7943" max="7943" width="7.09765625" style="128" customWidth="1"/>
    <col min="7944" max="7944" width="16.5" style="128" customWidth="1"/>
    <col min="7945" max="7952" width="5.09765625" style="128" customWidth="1"/>
    <col min="7953" max="7953" width="2.5" style="128" customWidth="1"/>
    <col min="7954" max="7954" width="3.8984375" style="128" customWidth="1"/>
    <col min="7955" max="7955" width="8.19921875" style="128"/>
    <col min="7956" max="7956" width="11.69921875" style="128" customWidth="1"/>
    <col min="7957" max="7957" width="8.19921875" style="128"/>
    <col min="7958" max="7958" width="12.19921875" style="128" customWidth="1"/>
    <col min="7959" max="8192" width="8.19921875" style="128"/>
    <col min="8193" max="8193" width="2.5" style="128" customWidth="1"/>
    <col min="8194" max="8194" width="5.5" style="128" customWidth="1"/>
    <col min="8195" max="8195" width="5.796875" style="128" customWidth="1"/>
    <col min="8196" max="8196" width="7.09765625" style="128" customWidth="1"/>
    <col min="8197" max="8197" width="14.69921875" style="128" customWidth="1"/>
    <col min="8198" max="8198" width="15.69921875" style="128" customWidth="1"/>
    <col min="8199" max="8199" width="7.09765625" style="128" customWidth="1"/>
    <col min="8200" max="8200" width="16.5" style="128" customWidth="1"/>
    <col min="8201" max="8208" width="5.09765625" style="128" customWidth="1"/>
    <col min="8209" max="8209" width="2.5" style="128" customWidth="1"/>
    <col min="8210" max="8210" width="3.8984375" style="128" customWidth="1"/>
    <col min="8211" max="8211" width="8.19921875" style="128"/>
    <col min="8212" max="8212" width="11.69921875" style="128" customWidth="1"/>
    <col min="8213" max="8213" width="8.19921875" style="128"/>
    <col min="8214" max="8214" width="12.19921875" style="128" customWidth="1"/>
    <col min="8215" max="8448" width="8.19921875" style="128"/>
    <col min="8449" max="8449" width="2.5" style="128" customWidth="1"/>
    <col min="8450" max="8450" width="5.5" style="128" customWidth="1"/>
    <col min="8451" max="8451" width="5.796875" style="128" customWidth="1"/>
    <col min="8452" max="8452" width="7.09765625" style="128" customWidth="1"/>
    <col min="8453" max="8453" width="14.69921875" style="128" customWidth="1"/>
    <col min="8454" max="8454" width="15.69921875" style="128" customWidth="1"/>
    <col min="8455" max="8455" width="7.09765625" style="128" customWidth="1"/>
    <col min="8456" max="8456" width="16.5" style="128" customWidth="1"/>
    <col min="8457" max="8464" width="5.09765625" style="128" customWidth="1"/>
    <col min="8465" max="8465" width="2.5" style="128" customWidth="1"/>
    <col min="8466" max="8466" width="3.8984375" style="128" customWidth="1"/>
    <col min="8467" max="8467" width="8.19921875" style="128"/>
    <col min="8468" max="8468" width="11.69921875" style="128" customWidth="1"/>
    <col min="8469" max="8469" width="8.19921875" style="128"/>
    <col min="8470" max="8470" width="12.19921875" style="128" customWidth="1"/>
    <col min="8471" max="8704" width="8.19921875" style="128"/>
    <col min="8705" max="8705" width="2.5" style="128" customWidth="1"/>
    <col min="8706" max="8706" width="5.5" style="128" customWidth="1"/>
    <col min="8707" max="8707" width="5.796875" style="128" customWidth="1"/>
    <col min="8708" max="8708" width="7.09765625" style="128" customWidth="1"/>
    <col min="8709" max="8709" width="14.69921875" style="128" customWidth="1"/>
    <col min="8710" max="8710" width="15.69921875" style="128" customWidth="1"/>
    <col min="8711" max="8711" width="7.09765625" style="128" customWidth="1"/>
    <col min="8712" max="8712" width="16.5" style="128" customWidth="1"/>
    <col min="8713" max="8720" width="5.09765625" style="128" customWidth="1"/>
    <col min="8721" max="8721" width="2.5" style="128" customWidth="1"/>
    <col min="8722" max="8722" width="3.8984375" style="128" customWidth="1"/>
    <col min="8723" max="8723" width="8.19921875" style="128"/>
    <col min="8724" max="8724" width="11.69921875" style="128" customWidth="1"/>
    <col min="8725" max="8725" width="8.19921875" style="128"/>
    <col min="8726" max="8726" width="12.19921875" style="128" customWidth="1"/>
    <col min="8727" max="8960" width="8.19921875" style="128"/>
    <col min="8961" max="8961" width="2.5" style="128" customWidth="1"/>
    <col min="8962" max="8962" width="5.5" style="128" customWidth="1"/>
    <col min="8963" max="8963" width="5.796875" style="128" customWidth="1"/>
    <col min="8964" max="8964" width="7.09765625" style="128" customWidth="1"/>
    <col min="8965" max="8965" width="14.69921875" style="128" customWidth="1"/>
    <col min="8966" max="8966" width="15.69921875" style="128" customWidth="1"/>
    <col min="8967" max="8967" width="7.09765625" style="128" customWidth="1"/>
    <col min="8968" max="8968" width="16.5" style="128" customWidth="1"/>
    <col min="8969" max="8976" width="5.09765625" style="128" customWidth="1"/>
    <col min="8977" max="8977" width="2.5" style="128" customWidth="1"/>
    <col min="8978" max="8978" width="3.8984375" style="128" customWidth="1"/>
    <col min="8979" max="8979" width="8.19921875" style="128"/>
    <col min="8980" max="8980" width="11.69921875" style="128" customWidth="1"/>
    <col min="8981" max="8981" width="8.19921875" style="128"/>
    <col min="8982" max="8982" width="12.19921875" style="128" customWidth="1"/>
    <col min="8983" max="9216" width="8.19921875" style="128"/>
    <col min="9217" max="9217" width="2.5" style="128" customWidth="1"/>
    <col min="9218" max="9218" width="5.5" style="128" customWidth="1"/>
    <col min="9219" max="9219" width="5.796875" style="128" customWidth="1"/>
    <col min="9220" max="9220" width="7.09765625" style="128" customWidth="1"/>
    <col min="9221" max="9221" width="14.69921875" style="128" customWidth="1"/>
    <col min="9222" max="9222" width="15.69921875" style="128" customWidth="1"/>
    <col min="9223" max="9223" width="7.09765625" style="128" customWidth="1"/>
    <col min="9224" max="9224" width="16.5" style="128" customWidth="1"/>
    <col min="9225" max="9232" width="5.09765625" style="128" customWidth="1"/>
    <col min="9233" max="9233" width="2.5" style="128" customWidth="1"/>
    <col min="9234" max="9234" width="3.8984375" style="128" customWidth="1"/>
    <col min="9235" max="9235" width="8.19921875" style="128"/>
    <col min="9236" max="9236" width="11.69921875" style="128" customWidth="1"/>
    <col min="9237" max="9237" width="8.19921875" style="128"/>
    <col min="9238" max="9238" width="12.19921875" style="128" customWidth="1"/>
    <col min="9239" max="9472" width="8.19921875" style="128"/>
    <col min="9473" max="9473" width="2.5" style="128" customWidth="1"/>
    <col min="9474" max="9474" width="5.5" style="128" customWidth="1"/>
    <col min="9475" max="9475" width="5.796875" style="128" customWidth="1"/>
    <col min="9476" max="9476" width="7.09765625" style="128" customWidth="1"/>
    <col min="9477" max="9477" width="14.69921875" style="128" customWidth="1"/>
    <col min="9478" max="9478" width="15.69921875" style="128" customWidth="1"/>
    <col min="9479" max="9479" width="7.09765625" style="128" customWidth="1"/>
    <col min="9480" max="9480" width="16.5" style="128" customWidth="1"/>
    <col min="9481" max="9488" width="5.09765625" style="128" customWidth="1"/>
    <col min="9489" max="9489" width="2.5" style="128" customWidth="1"/>
    <col min="9490" max="9490" width="3.8984375" style="128" customWidth="1"/>
    <col min="9491" max="9491" width="8.19921875" style="128"/>
    <col min="9492" max="9492" width="11.69921875" style="128" customWidth="1"/>
    <col min="9493" max="9493" width="8.19921875" style="128"/>
    <col min="9494" max="9494" width="12.19921875" style="128" customWidth="1"/>
    <col min="9495" max="9728" width="8.19921875" style="128"/>
    <col min="9729" max="9729" width="2.5" style="128" customWidth="1"/>
    <col min="9730" max="9730" width="5.5" style="128" customWidth="1"/>
    <col min="9731" max="9731" width="5.796875" style="128" customWidth="1"/>
    <col min="9732" max="9732" width="7.09765625" style="128" customWidth="1"/>
    <col min="9733" max="9733" width="14.69921875" style="128" customWidth="1"/>
    <col min="9734" max="9734" width="15.69921875" style="128" customWidth="1"/>
    <col min="9735" max="9735" width="7.09765625" style="128" customWidth="1"/>
    <col min="9736" max="9736" width="16.5" style="128" customWidth="1"/>
    <col min="9737" max="9744" width="5.09765625" style="128" customWidth="1"/>
    <col min="9745" max="9745" width="2.5" style="128" customWidth="1"/>
    <col min="9746" max="9746" width="3.8984375" style="128" customWidth="1"/>
    <col min="9747" max="9747" width="8.19921875" style="128"/>
    <col min="9748" max="9748" width="11.69921875" style="128" customWidth="1"/>
    <col min="9749" max="9749" width="8.19921875" style="128"/>
    <col min="9750" max="9750" width="12.19921875" style="128" customWidth="1"/>
    <col min="9751" max="9984" width="8.19921875" style="128"/>
    <col min="9985" max="9985" width="2.5" style="128" customWidth="1"/>
    <col min="9986" max="9986" width="5.5" style="128" customWidth="1"/>
    <col min="9987" max="9987" width="5.796875" style="128" customWidth="1"/>
    <col min="9988" max="9988" width="7.09765625" style="128" customWidth="1"/>
    <col min="9989" max="9989" width="14.69921875" style="128" customWidth="1"/>
    <col min="9990" max="9990" width="15.69921875" style="128" customWidth="1"/>
    <col min="9991" max="9991" width="7.09765625" style="128" customWidth="1"/>
    <col min="9992" max="9992" width="16.5" style="128" customWidth="1"/>
    <col min="9993" max="10000" width="5.09765625" style="128" customWidth="1"/>
    <col min="10001" max="10001" width="2.5" style="128" customWidth="1"/>
    <col min="10002" max="10002" width="3.8984375" style="128" customWidth="1"/>
    <col min="10003" max="10003" width="8.19921875" style="128"/>
    <col min="10004" max="10004" width="11.69921875" style="128" customWidth="1"/>
    <col min="10005" max="10005" width="8.19921875" style="128"/>
    <col min="10006" max="10006" width="12.19921875" style="128" customWidth="1"/>
    <col min="10007" max="10240" width="8.19921875" style="128"/>
    <col min="10241" max="10241" width="2.5" style="128" customWidth="1"/>
    <col min="10242" max="10242" width="5.5" style="128" customWidth="1"/>
    <col min="10243" max="10243" width="5.796875" style="128" customWidth="1"/>
    <col min="10244" max="10244" width="7.09765625" style="128" customWidth="1"/>
    <col min="10245" max="10245" width="14.69921875" style="128" customWidth="1"/>
    <col min="10246" max="10246" width="15.69921875" style="128" customWidth="1"/>
    <col min="10247" max="10247" width="7.09765625" style="128" customWidth="1"/>
    <col min="10248" max="10248" width="16.5" style="128" customWidth="1"/>
    <col min="10249" max="10256" width="5.09765625" style="128" customWidth="1"/>
    <col min="10257" max="10257" width="2.5" style="128" customWidth="1"/>
    <col min="10258" max="10258" width="3.8984375" style="128" customWidth="1"/>
    <col min="10259" max="10259" width="8.19921875" style="128"/>
    <col min="10260" max="10260" width="11.69921875" style="128" customWidth="1"/>
    <col min="10261" max="10261" width="8.19921875" style="128"/>
    <col min="10262" max="10262" width="12.19921875" style="128" customWidth="1"/>
    <col min="10263" max="10496" width="8.19921875" style="128"/>
    <col min="10497" max="10497" width="2.5" style="128" customWidth="1"/>
    <col min="10498" max="10498" width="5.5" style="128" customWidth="1"/>
    <col min="10499" max="10499" width="5.796875" style="128" customWidth="1"/>
    <col min="10500" max="10500" width="7.09765625" style="128" customWidth="1"/>
    <col min="10501" max="10501" width="14.69921875" style="128" customWidth="1"/>
    <col min="10502" max="10502" width="15.69921875" style="128" customWidth="1"/>
    <col min="10503" max="10503" width="7.09765625" style="128" customWidth="1"/>
    <col min="10504" max="10504" width="16.5" style="128" customWidth="1"/>
    <col min="10505" max="10512" width="5.09765625" style="128" customWidth="1"/>
    <col min="10513" max="10513" width="2.5" style="128" customWidth="1"/>
    <col min="10514" max="10514" width="3.8984375" style="128" customWidth="1"/>
    <col min="10515" max="10515" width="8.19921875" style="128"/>
    <col min="10516" max="10516" width="11.69921875" style="128" customWidth="1"/>
    <col min="10517" max="10517" width="8.19921875" style="128"/>
    <col min="10518" max="10518" width="12.19921875" style="128" customWidth="1"/>
    <col min="10519" max="10752" width="8.19921875" style="128"/>
    <col min="10753" max="10753" width="2.5" style="128" customWidth="1"/>
    <col min="10754" max="10754" width="5.5" style="128" customWidth="1"/>
    <col min="10755" max="10755" width="5.796875" style="128" customWidth="1"/>
    <col min="10756" max="10756" width="7.09765625" style="128" customWidth="1"/>
    <col min="10757" max="10757" width="14.69921875" style="128" customWidth="1"/>
    <col min="10758" max="10758" width="15.69921875" style="128" customWidth="1"/>
    <col min="10759" max="10759" width="7.09765625" style="128" customWidth="1"/>
    <col min="10760" max="10760" width="16.5" style="128" customWidth="1"/>
    <col min="10761" max="10768" width="5.09765625" style="128" customWidth="1"/>
    <col min="10769" max="10769" width="2.5" style="128" customWidth="1"/>
    <col min="10770" max="10770" width="3.8984375" style="128" customWidth="1"/>
    <col min="10771" max="10771" width="8.19921875" style="128"/>
    <col min="10772" max="10772" width="11.69921875" style="128" customWidth="1"/>
    <col min="10773" max="10773" width="8.19921875" style="128"/>
    <col min="10774" max="10774" width="12.19921875" style="128" customWidth="1"/>
    <col min="10775" max="11008" width="8.19921875" style="128"/>
    <col min="11009" max="11009" width="2.5" style="128" customWidth="1"/>
    <col min="11010" max="11010" width="5.5" style="128" customWidth="1"/>
    <col min="11011" max="11011" width="5.796875" style="128" customWidth="1"/>
    <col min="11012" max="11012" width="7.09765625" style="128" customWidth="1"/>
    <col min="11013" max="11013" width="14.69921875" style="128" customWidth="1"/>
    <col min="11014" max="11014" width="15.69921875" style="128" customWidth="1"/>
    <col min="11015" max="11015" width="7.09765625" style="128" customWidth="1"/>
    <col min="11016" max="11016" width="16.5" style="128" customWidth="1"/>
    <col min="11017" max="11024" width="5.09765625" style="128" customWidth="1"/>
    <col min="11025" max="11025" width="2.5" style="128" customWidth="1"/>
    <col min="11026" max="11026" width="3.8984375" style="128" customWidth="1"/>
    <col min="11027" max="11027" width="8.19921875" style="128"/>
    <col min="11028" max="11028" width="11.69921875" style="128" customWidth="1"/>
    <col min="11029" max="11029" width="8.19921875" style="128"/>
    <col min="11030" max="11030" width="12.19921875" style="128" customWidth="1"/>
    <col min="11031" max="11264" width="8.19921875" style="128"/>
    <col min="11265" max="11265" width="2.5" style="128" customWidth="1"/>
    <col min="11266" max="11266" width="5.5" style="128" customWidth="1"/>
    <col min="11267" max="11267" width="5.796875" style="128" customWidth="1"/>
    <col min="11268" max="11268" width="7.09765625" style="128" customWidth="1"/>
    <col min="11269" max="11269" width="14.69921875" style="128" customWidth="1"/>
    <col min="11270" max="11270" width="15.69921875" style="128" customWidth="1"/>
    <col min="11271" max="11271" width="7.09765625" style="128" customWidth="1"/>
    <col min="11272" max="11272" width="16.5" style="128" customWidth="1"/>
    <col min="11273" max="11280" width="5.09765625" style="128" customWidth="1"/>
    <col min="11281" max="11281" width="2.5" style="128" customWidth="1"/>
    <col min="11282" max="11282" width="3.8984375" style="128" customWidth="1"/>
    <col min="11283" max="11283" width="8.19921875" style="128"/>
    <col min="11284" max="11284" width="11.69921875" style="128" customWidth="1"/>
    <col min="11285" max="11285" width="8.19921875" style="128"/>
    <col min="11286" max="11286" width="12.19921875" style="128" customWidth="1"/>
    <col min="11287" max="11520" width="8.19921875" style="128"/>
    <col min="11521" max="11521" width="2.5" style="128" customWidth="1"/>
    <col min="11522" max="11522" width="5.5" style="128" customWidth="1"/>
    <col min="11523" max="11523" width="5.796875" style="128" customWidth="1"/>
    <col min="11524" max="11524" width="7.09765625" style="128" customWidth="1"/>
    <col min="11525" max="11525" width="14.69921875" style="128" customWidth="1"/>
    <col min="11526" max="11526" width="15.69921875" style="128" customWidth="1"/>
    <col min="11527" max="11527" width="7.09765625" style="128" customWidth="1"/>
    <col min="11528" max="11528" width="16.5" style="128" customWidth="1"/>
    <col min="11529" max="11536" width="5.09765625" style="128" customWidth="1"/>
    <col min="11537" max="11537" width="2.5" style="128" customWidth="1"/>
    <col min="11538" max="11538" width="3.8984375" style="128" customWidth="1"/>
    <col min="11539" max="11539" width="8.19921875" style="128"/>
    <col min="11540" max="11540" width="11.69921875" style="128" customWidth="1"/>
    <col min="11541" max="11541" width="8.19921875" style="128"/>
    <col min="11542" max="11542" width="12.19921875" style="128" customWidth="1"/>
    <col min="11543" max="11776" width="8.19921875" style="128"/>
    <col min="11777" max="11777" width="2.5" style="128" customWidth="1"/>
    <col min="11778" max="11778" width="5.5" style="128" customWidth="1"/>
    <col min="11779" max="11779" width="5.796875" style="128" customWidth="1"/>
    <col min="11780" max="11780" width="7.09765625" style="128" customWidth="1"/>
    <col min="11781" max="11781" width="14.69921875" style="128" customWidth="1"/>
    <col min="11782" max="11782" width="15.69921875" style="128" customWidth="1"/>
    <col min="11783" max="11783" width="7.09765625" style="128" customWidth="1"/>
    <col min="11784" max="11784" width="16.5" style="128" customWidth="1"/>
    <col min="11785" max="11792" width="5.09765625" style="128" customWidth="1"/>
    <col min="11793" max="11793" width="2.5" style="128" customWidth="1"/>
    <col min="11794" max="11794" width="3.8984375" style="128" customWidth="1"/>
    <col min="11795" max="11795" width="8.19921875" style="128"/>
    <col min="11796" max="11796" width="11.69921875" style="128" customWidth="1"/>
    <col min="11797" max="11797" width="8.19921875" style="128"/>
    <col min="11798" max="11798" width="12.19921875" style="128" customWidth="1"/>
    <col min="11799" max="12032" width="8.19921875" style="128"/>
    <col min="12033" max="12033" width="2.5" style="128" customWidth="1"/>
    <col min="12034" max="12034" width="5.5" style="128" customWidth="1"/>
    <col min="12035" max="12035" width="5.796875" style="128" customWidth="1"/>
    <col min="12036" max="12036" width="7.09765625" style="128" customWidth="1"/>
    <col min="12037" max="12037" width="14.69921875" style="128" customWidth="1"/>
    <col min="12038" max="12038" width="15.69921875" style="128" customWidth="1"/>
    <col min="12039" max="12039" width="7.09765625" style="128" customWidth="1"/>
    <col min="12040" max="12040" width="16.5" style="128" customWidth="1"/>
    <col min="12041" max="12048" width="5.09765625" style="128" customWidth="1"/>
    <col min="12049" max="12049" width="2.5" style="128" customWidth="1"/>
    <col min="12050" max="12050" width="3.8984375" style="128" customWidth="1"/>
    <col min="12051" max="12051" width="8.19921875" style="128"/>
    <col min="12052" max="12052" width="11.69921875" style="128" customWidth="1"/>
    <col min="12053" max="12053" width="8.19921875" style="128"/>
    <col min="12054" max="12054" width="12.19921875" style="128" customWidth="1"/>
    <col min="12055" max="12288" width="8.19921875" style="128"/>
    <col min="12289" max="12289" width="2.5" style="128" customWidth="1"/>
    <col min="12290" max="12290" width="5.5" style="128" customWidth="1"/>
    <col min="12291" max="12291" width="5.796875" style="128" customWidth="1"/>
    <col min="12292" max="12292" width="7.09765625" style="128" customWidth="1"/>
    <col min="12293" max="12293" width="14.69921875" style="128" customWidth="1"/>
    <col min="12294" max="12294" width="15.69921875" style="128" customWidth="1"/>
    <col min="12295" max="12295" width="7.09765625" style="128" customWidth="1"/>
    <col min="12296" max="12296" width="16.5" style="128" customWidth="1"/>
    <col min="12297" max="12304" width="5.09765625" style="128" customWidth="1"/>
    <col min="12305" max="12305" width="2.5" style="128" customWidth="1"/>
    <col min="12306" max="12306" width="3.8984375" style="128" customWidth="1"/>
    <col min="12307" max="12307" width="8.19921875" style="128"/>
    <col min="12308" max="12308" width="11.69921875" style="128" customWidth="1"/>
    <col min="12309" max="12309" width="8.19921875" style="128"/>
    <col min="12310" max="12310" width="12.19921875" style="128" customWidth="1"/>
    <col min="12311" max="12544" width="8.19921875" style="128"/>
    <col min="12545" max="12545" width="2.5" style="128" customWidth="1"/>
    <col min="12546" max="12546" width="5.5" style="128" customWidth="1"/>
    <col min="12547" max="12547" width="5.796875" style="128" customWidth="1"/>
    <col min="12548" max="12548" width="7.09765625" style="128" customWidth="1"/>
    <col min="12549" max="12549" width="14.69921875" style="128" customWidth="1"/>
    <col min="12550" max="12550" width="15.69921875" style="128" customWidth="1"/>
    <col min="12551" max="12551" width="7.09765625" style="128" customWidth="1"/>
    <col min="12552" max="12552" width="16.5" style="128" customWidth="1"/>
    <col min="12553" max="12560" width="5.09765625" style="128" customWidth="1"/>
    <col min="12561" max="12561" width="2.5" style="128" customWidth="1"/>
    <col min="12562" max="12562" width="3.8984375" style="128" customWidth="1"/>
    <col min="12563" max="12563" width="8.19921875" style="128"/>
    <col min="12564" max="12564" width="11.69921875" style="128" customWidth="1"/>
    <col min="12565" max="12565" width="8.19921875" style="128"/>
    <col min="12566" max="12566" width="12.19921875" style="128" customWidth="1"/>
    <col min="12567" max="12800" width="8.19921875" style="128"/>
    <col min="12801" max="12801" width="2.5" style="128" customWidth="1"/>
    <col min="12802" max="12802" width="5.5" style="128" customWidth="1"/>
    <col min="12803" max="12803" width="5.796875" style="128" customWidth="1"/>
    <col min="12804" max="12804" width="7.09765625" style="128" customWidth="1"/>
    <col min="12805" max="12805" width="14.69921875" style="128" customWidth="1"/>
    <col min="12806" max="12806" width="15.69921875" style="128" customWidth="1"/>
    <col min="12807" max="12807" width="7.09765625" style="128" customWidth="1"/>
    <col min="12808" max="12808" width="16.5" style="128" customWidth="1"/>
    <col min="12809" max="12816" width="5.09765625" style="128" customWidth="1"/>
    <col min="12817" max="12817" width="2.5" style="128" customWidth="1"/>
    <col min="12818" max="12818" width="3.8984375" style="128" customWidth="1"/>
    <col min="12819" max="12819" width="8.19921875" style="128"/>
    <col min="12820" max="12820" width="11.69921875" style="128" customWidth="1"/>
    <col min="12821" max="12821" width="8.19921875" style="128"/>
    <col min="12822" max="12822" width="12.19921875" style="128" customWidth="1"/>
    <col min="12823" max="13056" width="8.19921875" style="128"/>
    <col min="13057" max="13057" width="2.5" style="128" customWidth="1"/>
    <col min="13058" max="13058" width="5.5" style="128" customWidth="1"/>
    <col min="13059" max="13059" width="5.796875" style="128" customWidth="1"/>
    <col min="13060" max="13060" width="7.09765625" style="128" customWidth="1"/>
    <col min="13061" max="13061" width="14.69921875" style="128" customWidth="1"/>
    <col min="13062" max="13062" width="15.69921875" style="128" customWidth="1"/>
    <col min="13063" max="13063" width="7.09765625" style="128" customWidth="1"/>
    <col min="13064" max="13064" width="16.5" style="128" customWidth="1"/>
    <col min="13065" max="13072" width="5.09765625" style="128" customWidth="1"/>
    <col min="13073" max="13073" width="2.5" style="128" customWidth="1"/>
    <col min="13074" max="13074" width="3.8984375" style="128" customWidth="1"/>
    <col min="13075" max="13075" width="8.19921875" style="128"/>
    <col min="13076" max="13076" width="11.69921875" style="128" customWidth="1"/>
    <col min="13077" max="13077" width="8.19921875" style="128"/>
    <col min="13078" max="13078" width="12.19921875" style="128" customWidth="1"/>
    <col min="13079" max="13312" width="8.19921875" style="128"/>
    <col min="13313" max="13313" width="2.5" style="128" customWidth="1"/>
    <col min="13314" max="13314" width="5.5" style="128" customWidth="1"/>
    <col min="13315" max="13315" width="5.796875" style="128" customWidth="1"/>
    <col min="13316" max="13316" width="7.09765625" style="128" customWidth="1"/>
    <col min="13317" max="13317" width="14.69921875" style="128" customWidth="1"/>
    <col min="13318" max="13318" width="15.69921875" style="128" customWidth="1"/>
    <col min="13319" max="13319" width="7.09765625" style="128" customWidth="1"/>
    <col min="13320" max="13320" width="16.5" style="128" customWidth="1"/>
    <col min="13321" max="13328" width="5.09765625" style="128" customWidth="1"/>
    <col min="13329" max="13329" width="2.5" style="128" customWidth="1"/>
    <col min="13330" max="13330" width="3.8984375" style="128" customWidth="1"/>
    <col min="13331" max="13331" width="8.19921875" style="128"/>
    <col min="13332" max="13332" width="11.69921875" style="128" customWidth="1"/>
    <col min="13333" max="13333" width="8.19921875" style="128"/>
    <col min="13334" max="13334" width="12.19921875" style="128" customWidth="1"/>
    <col min="13335" max="13568" width="8.19921875" style="128"/>
    <col min="13569" max="13569" width="2.5" style="128" customWidth="1"/>
    <col min="13570" max="13570" width="5.5" style="128" customWidth="1"/>
    <col min="13571" max="13571" width="5.796875" style="128" customWidth="1"/>
    <col min="13572" max="13572" width="7.09765625" style="128" customWidth="1"/>
    <col min="13573" max="13573" width="14.69921875" style="128" customWidth="1"/>
    <col min="13574" max="13574" width="15.69921875" style="128" customWidth="1"/>
    <col min="13575" max="13575" width="7.09765625" style="128" customWidth="1"/>
    <col min="13576" max="13576" width="16.5" style="128" customWidth="1"/>
    <col min="13577" max="13584" width="5.09765625" style="128" customWidth="1"/>
    <col min="13585" max="13585" width="2.5" style="128" customWidth="1"/>
    <col min="13586" max="13586" width="3.8984375" style="128" customWidth="1"/>
    <col min="13587" max="13587" width="8.19921875" style="128"/>
    <col min="13588" max="13588" width="11.69921875" style="128" customWidth="1"/>
    <col min="13589" max="13589" width="8.19921875" style="128"/>
    <col min="13590" max="13590" width="12.19921875" style="128" customWidth="1"/>
    <col min="13591" max="13824" width="8.19921875" style="128"/>
    <col min="13825" max="13825" width="2.5" style="128" customWidth="1"/>
    <col min="13826" max="13826" width="5.5" style="128" customWidth="1"/>
    <col min="13827" max="13827" width="5.796875" style="128" customWidth="1"/>
    <col min="13828" max="13828" width="7.09765625" style="128" customWidth="1"/>
    <col min="13829" max="13829" width="14.69921875" style="128" customWidth="1"/>
    <col min="13830" max="13830" width="15.69921875" style="128" customWidth="1"/>
    <col min="13831" max="13831" width="7.09765625" style="128" customWidth="1"/>
    <col min="13832" max="13832" width="16.5" style="128" customWidth="1"/>
    <col min="13833" max="13840" width="5.09765625" style="128" customWidth="1"/>
    <col min="13841" max="13841" width="2.5" style="128" customWidth="1"/>
    <col min="13842" max="13842" width="3.8984375" style="128" customWidth="1"/>
    <col min="13843" max="13843" width="8.19921875" style="128"/>
    <col min="13844" max="13844" width="11.69921875" style="128" customWidth="1"/>
    <col min="13845" max="13845" width="8.19921875" style="128"/>
    <col min="13846" max="13846" width="12.19921875" style="128" customWidth="1"/>
    <col min="13847" max="14080" width="8.19921875" style="128"/>
    <col min="14081" max="14081" width="2.5" style="128" customWidth="1"/>
    <col min="14082" max="14082" width="5.5" style="128" customWidth="1"/>
    <col min="14083" max="14083" width="5.796875" style="128" customWidth="1"/>
    <col min="14084" max="14084" width="7.09765625" style="128" customWidth="1"/>
    <col min="14085" max="14085" width="14.69921875" style="128" customWidth="1"/>
    <col min="14086" max="14086" width="15.69921875" style="128" customWidth="1"/>
    <col min="14087" max="14087" width="7.09765625" style="128" customWidth="1"/>
    <col min="14088" max="14088" width="16.5" style="128" customWidth="1"/>
    <col min="14089" max="14096" width="5.09765625" style="128" customWidth="1"/>
    <col min="14097" max="14097" width="2.5" style="128" customWidth="1"/>
    <col min="14098" max="14098" width="3.8984375" style="128" customWidth="1"/>
    <col min="14099" max="14099" width="8.19921875" style="128"/>
    <col min="14100" max="14100" width="11.69921875" style="128" customWidth="1"/>
    <col min="14101" max="14101" width="8.19921875" style="128"/>
    <col min="14102" max="14102" width="12.19921875" style="128" customWidth="1"/>
    <col min="14103" max="14336" width="8.19921875" style="128"/>
    <col min="14337" max="14337" width="2.5" style="128" customWidth="1"/>
    <col min="14338" max="14338" width="5.5" style="128" customWidth="1"/>
    <col min="14339" max="14339" width="5.796875" style="128" customWidth="1"/>
    <col min="14340" max="14340" width="7.09765625" style="128" customWidth="1"/>
    <col min="14341" max="14341" width="14.69921875" style="128" customWidth="1"/>
    <col min="14342" max="14342" width="15.69921875" style="128" customWidth="1"/>
    <col min="14343" max="14343" width="7.09765625" style="128" customWidth="1"/>
    <col min="14344" max="14344" width="16.5" style="128" customWidth="1"/>
    <col min="14345" max="14352" width="5.09765625" style="128" customWidth="1"/>
    <col min="14353" max="14353" width="2.5" style="128" customWidth="1"/>
    <col min="14354" max="14354" width="3.8984375" style="128" customWidth="1"/>
    <col min="14355" max="14355" width="8.19921875" style="128"/>
    <col min="14356" max="14356" width="11.69921875" style="128" customWidth="1"/>
    <col min="14357" max="14357" width="8.19921875" style="128"/>
    <col min="14358" max="14358" width="12.19921875" style="128" customWidth="1"/>
    <col min="14359" max="14592" width="8.19921875" style="128"/>
    <col min="14593" max="14593" width="2.5" style="128" customWidth="1"/>
    <col min="14594" max="14594" width="5.5" style="128" customWidth="1"/>
    <col min="14595" max="14595" width="5.796875" style="128" customWidth="1"/>
    <col min="14596" max="14596" width="7.09765625" style="128" customWidth="1"/>
    <col min="14597" max="14597" width="14.69921875" style="128" customWidth="1"/>
    <col min="14598" max="14598" width="15.69921875" style="128" customWidth="1"/>
    <col min="14599" max="14599" width="7.09765625" style="128" customWidth="1"/>
    <col min="14600" max="14600" width="16.5" style="128" customWidth="1"/>
    <col min="14601" max="14608" width="5.09765625" style="128" customWidth="1"/>
    <col min="14609" max="14609" width="2.5" style="128" customWidth="1"/>
    <col min="14610" max="14610" width="3.8984375" style="128" customWidth="1"/>
    <col min="14611" max="14611" width="8.19921875" style="128"/>
    <col min="14612" max="14612" width="11.69921875" style="128" customWidth="1"/>
    <col min="14613" max="14613" width="8.19921875" style="128"/>
    <col min="14614" max="14614" width="12.19921875" style="128" customWidth="1"/>
    <col min="14615" max="14848" width="8.19921875" style="128"/>
    <col min="14849" max="14849" width="2.5" style="128" customWidth="1"/>
    <col min="14850" max="14850" width="5.5" style="128" customWidth="1"/>
    <col min="14851" max="14851" width="5.796875" style="128" customWidth="1"/>
    <col min="14852" max="14852" width="7.09765625" style="128" customWidth="1"/>
    <col min="14853" max="14853" width="14.69921875" style="128" customWidth="1"/>
    <col min="14854" max="14854" width="15.69921875" style="128" customWidth="1"/>
    <col min="14855" max="14855" width="7.09765625" style="128" customWidth="1"/>
    <col min="14856" max="14856" width="16.5" style="128" customWidth="1"/>
    <col min="14857" max="14864" width="5.09765625" style="128" customWidth="1"/>
    <col min="14865" max="14865" width="2.5" style="128" customWidth="1"/>
    <col min="14866" max="14866" width="3.8984375" style="128" customWidth="1"/>
    <col min="14867" max="14867" width="8.19921875" style="128"/>
    <col min="14868" max="14868" width="11.69921875" style="128" customWidth="1"/>
    <col min="14869" max="14869" width="8.19921875" style="128"/>
    <col min="14870" max="14870" width="12.19921875" style="128" customWidth="1"/>
    <col min="14871" max="15104" width="8.19921875" style="128"/>
    <col min="15105" max="15105" width="2.5" style="128" customWidth="1"/>
    <col min="15106" max="15106" width="5.5" style="128" customWidth="1"/>
    <col min="15107" max="15107" width="5.796875" style="128" customWidth="1"/>
    <col min="15108" max="15108" width="7.09765625" style="128" customWidth="1"/>
    <col min="15109" max="15109" width="14.69921875" style="128" customWidth="1"/>
    <col min="15110" max="15110" width="15.69921875" style="128" customWidth="1"/>
    <col min="15111" max="15111" width="7.09765625" style="128" customWidth="1"/>
    <col min="15112" max="15112" width="16.5" style="128" customWidth="1"/>
    <col min="15113" max="15120" width="5.09765625" style="128" customWidth="1"/>
    <col min="15121" max="15121" width="2.5" style="128" customWidth="1"/>
    <col min="15122" max="15122" width="3.8984375" style="128" customWidth="1"/>
    <col min="15123" max="15123" width="8.19921875" style="128"/>
    <col min="15124" max="15124" width="11.69921875" style="128" customWidth="1"/>
    <col min="15125" max="15125" width="8.19921875" style="128"/>
    <col min="15126" max="15126" width="12.19921875" style="128" customWidth="1"/>
    <col min="15127" max="15360" width="8.19921875" style="128"/>
    <col min="15361" max="15361" width="2.5" style="128" customWidth="1"/>
    <col min="15362" max="15362" width="5.5" style="128" customWidth="1"/>
    <col min="15363" max="15363" width="5.796875" style="128" customWidth="1"/>
    <col min="15364" max="15364" width="7.09765625" style="128" customWidth="1"/>
    <col min="15365" max="15365" width="14.69921875" style="128" customWidth="1"/>
    <col min="15366" max="15366" width="15.69921875" style="128" customWidth="1"/>
    <col min="15367" max="15367" width="7.09765625" style="128" customWidth="1"/>
    <col min="15368" max="15368" width="16.5" style="128" customWidth="1"/>
    <col min="15369" max="15376" width="5.09765625" style="128" customWidth="1"/>
    <col min="15377" max="15377" width="2.5" style="128" customWidth="1"/>
    <col min="15378" max="15378" width="3.8984375" style="128" customWidth="1"/>
    <col min="15379" max="15379" width="8.19921875" style="128"/>
    <col min="15380" max="15380" width="11.69921875" style="128" customWidth="1"/>
    <col min="15381" max="15381" width="8.19921875" style="128"/>
    <col min="15382" max="15382" width="12.19921875" style="128" customWidth="1"/>
    <col min="15383" max="15616" width="8.19921875" style="128"/>
    <col min="15617" max="15617" width="2.5" style="128" customWidth="1"/>
    <col min="15618" max="15618" width="5.5" style="128" customWidth="1"/>
    <col min="15619" max="15619" width="5.796875" style="128" customWidth="1"/>
    <col min="15620" max="15620" width="7.09765625" style="128" customWidth="1"/>
    <col min="15621" max="15621" width="14.69921875" style="128" customWidth="1"/>
    <col min="15622" max="15622" width="15.69921875" style="128" customWidth="1"/>
    <col min="15623" max="15623" width="7.09765625" style="128" customWidth="1"/>
    <col min="15624" max="15624" width="16.5" style="128" customWidth="1"/>
    <col min="15625" max="15632" width="5.09765625" style="128" customWidth="1"/>
    <col min="15633" max="15633" width="2.5" style="128" customWidth="1"/>
    <col min="15634" max="15634" width="3.8984375" style="128" customWidth="1"/>
    <col min="15635" max="15635" width="8.19921875" style="128"/>
    <col min="15636" max="15636" width="11.69921875" style="128" customWidth="1"/>
    <col min="15637" max="15637" width="8.19921875" style="128"/>
    <col min="15638" max="15638" width="12.19921875" style="128" customWidth="1"/>
    <col min="15639" max="15872" width="8.19921875" style="128"/>
    <col min="15873" max="15873" width="2.5" style="128" customWidth="1"/>
    <col min="15874" max="15874" width="5.5" style="128" customWidth="1"/>
    <col min="15875" max="15875" width="5.796875" style="128" customWidth="1"/>
    <col min="15876" max="15876" width="7.09765625" style="128" customWidth="1"/>
    <col min="15877" max="15877" width="14.69921875" style="128" customWidth="1"/>
    <col min="15878" max="15878" width="15.69921875" style="128" customWidth="1"/>
    <col min="15879" max="15879" width="7.09765625" style="128" customWidth="1"/>
    <col min="15880" max="15880" width="16.5" style="128" customWidth="1"/>
    <col min="15881" max="15888" width="5.09765625" style="128" customWidth="1"/>
    <col min="15889" max="15889" width="2.5" style="128" customWidth="1"/>
    <col min="15890" max="15890" width="3.8984375" style="128" customWidth="1"/>
    <col min="15891" max="15891" width="8.19921875" style="128"/>
    <col min="15892" max="15892" width="11.69921875" style="128" customWidth="1"/>
    <col min="15893" max="15893" width="8.19921875" style="128"/>
    <col min="15894" max="15894" width="12.19921875" style="128" customWidth="1"/>
    <col min="15895" max="16128" width="8.19921875" style="128"/>
    <col min="16129" max="16129" width="2.5" style="128" customWidth="1"/>
    <col min="16130" max="16130" width="5.5" style="128" customWidth="1"/>
    <col min="16131" max="16131" width="5.796875" style="128" customWidth="1"/>
    <col min="16132" max="16132" width="7.09765625" style="128" customWidth="1"/>
    <col min="16133" max="16133" width="14.69921875" style="128" customWidth="1"/>
    <col min="16134" max="16134" width="15.69921875" style="128" customWidth="1"/>
    <col min="16135" max="16135" width="7.09765625" style="128" customWidth="1"/>
    <col min="16136" max="16136" width="16.5" style="128" customWidth="1"/>
    <col min="16137" max="16144" width="5.09765625" style="128" customWidth="1"/>
    <col min="16145" max="16145" width="2.5" style="128" customWidth="1"/>
    <col min="16146" max="16146" width="3.8984375" style="128" customWidth="1"/>
    <col min="16147" max="16147" width="8.19921875" style="128"/>
    <col min="16148" max="16148" width="11.69921875" style="128" customWidth="1"/>
    <col min="16149" max="16149" width="8.19921875" style="128"/>
    <col min="16150" max="16150" width="12.19921875" style="128" customWidth="1"/>
    <col min="16151" max="16384" width="8.19921875" style="128"/>
  </cols>
  <sheetData>
    <row r="1" spans="1:23" ht="30" customHeight="1" thickBot="1">
      <c r="A1" s="371" t="s">
        <v>394</v>
      </c>
      <c r="B1" s="497"/>
      <c r="C1" s="497"/>
      <c r="D1" s="497"/>
      <c r="E1" s="497"/>
      <c r="F1" s="497"/>
      <c r="G1" s="497"/>
      <c r="H1" s="497"/>
      <c r="I1" s="497"/>
      <c r="J1" s="497"/>
      <c r="K1" s="498" t="s">
        <v>381</v>
      </c>
      <c r="L1" s="498"/>
      <c r="M1" s="127"/>
      <c r="N1" s="127"/>
      <c r="O1" s="127"/>
    </row>
    <row r="2" spans="1:23" ht="19.95" customHeight="1">
      <c r="A2" s="129"/>
      <c r="B2" s="372" t="s">
        <v>306</v>
      </c>
      <c r="C2" s="372"/>
      <c r="D2" s="373"/>
      <c r="E2" s="374"/>
      <c r="F2" s="375"/>
      <c r="G2" s="376" t="s">
        <v>307</v>
      </c>
      <c r="H2" s="373"/>
      <c r="I2" s="376"/>
      <c r="J2" s="372"/>
      <c r="K2" s="372"/>
      <c r="L2" s="372"/>
      <c r="M2" s="372"/>
      <c r="N2" s="372"/>
      <c r="O2" s="372"/>
      <c r="P2" s="377"/>
      <c r="Q2" s="11"/>
      <c r="R2" s="11"/>
      <c r="S2" s="370"/>
      <c r="T2" s="370"/>
      <c r="U2" s="370"/>
      <c r="V2" s="370"/>
      <c r="W2" s="370"/>
    </row>
    <row r="3" spans="1:23" ht="19.95" customHeight="1">
      <c r="A3" s="129"/>
      <c r="B3" s="499" t="s">
        <v>308</v>
      </c>
      <c r="C3" s="379"/>
      <c r="D3" s="379"/>
      <c r="E3" s="379"/>
      <c r="F3" s="379" t="s">
        <v>309</v>
      </c>
      <c r="G3" s="379"/>
      <c r="H3" s="379"/>
      <c r="I3" s="379" t="s">
        <v>310</v>
      </c>
      <c r="J3" s="379"/>
      <c r="K3" s="379"/>
      <c r="L3" s="379"/>
      <c r="M3" s="379"/>
      <c r="N3" s="379"/>
      <c r="O3" s="379"/>
      <c r="P3" s="380"/>
      <c r="Q3" s="11"/>
      <c r="R3" s="11"/>
      <c r="S3" s="370" t="s">
        <v>311</v>
      </c>
      <c r="T3" s="370"/>
      <c r="U3" s="370"/>
      <c r="V3" s="370"/>
      <c r="W3" s="370"/>
    </row>
    <row r="4" spans="1:23" ht="19.95" customHeight="1">
      <c r="A4" s="129"/>
      <c r="B4" s="496"/>
      <c r="C4" s="381"/>
      <c r="D4" s="381"/>
      <c r="E4" s="382"/>
      <c r="F4" s="383"/>
      <c r="G4" s="381"/>
      <c r="H4" s="382"/>
      <c r="I4" s="383"/>
      <c r="J4" s="381"/>
      <c r="K4" s="381"/>
      <c r="L4" s="381"/>
      <c r="M4" s="381"/>
      <c r="N4" s="381"/>
      <c r="O4" s="381"/>
      <c r="P4" s="384"/>
      <c r="Q4" s="11"/>
      <c r="R4" s="11"/>
      <c r="S4" s="11"/>
      <c r="T4" s="11"/>
      <c r="U4" s="11"/>
      <c r="V4" s="11"/>
      <c r="W4" s="11"/>
    </row>
    <row r="5" spans="1:23" ht="19.95" customHeight="1">
      <c r="A5" s="129"/>
      <c r="B5" s="500" t="s">
        <v>312</v>
      </c>
      <c r="C5" s="385"/>
      <c r="D5" s="386"/>
      <c r="E5" s="131" t="s">
        <v>313</v>
      </c>
      <c r="F5" s="387" t="s">
        <v>314</v>
      </c>
      <c r="G5" s="387"/>
      <c r="H5" s="388"/>
      <c r="I5" s="389" t="s">
        <v>315</v>
      </c>
      <c r="J5" s="390"/>
      <c r="K5" s="390"/>
      <c r="L5" s="390"/>
      <c r="M5" s="390"/>
      <c r="N5" s="390"/>
      <c r="O5" s="390"/>
      <c r="P5" s="391"/>
      <c r="Q5" s="11"/>
      <c r="R5" s="11"/>
      <c r="S5" s="11" t="s">
        <v>316</v>
      </c>
      <c r="T5" s="11"/>
      <c r="U5" s="11"/>
      <c r="V5" s="11"/>
      <c r="W5" s="11"/>
    </row>
    <row r="6" spans="1:23" ht="19.95" customHeight="1">
      <c r="A6" s="129"/>
      <c r="B6" s="501" t="s">
        <v>317</v>
      </c>
      <c r="C6" s="395" t="s">
        <v>318</v>
      </c>
      <c r="D6" s="386"/>
      <c r="E6" s="396"/>
      <c r="F6" s="397"/>
      <c r="G6" s="397"/>
      <c r="H6" s="398"/>
      <c r="I6" s="399"/>
      <c r="J6" s="400"/>
      <c r="K6" s="400"/>
      <c r="L6" s="400"/>
      <c r="M6" s="400"/>
      <c r="N6" s="400"/>
      <c r="O6" s="400"/>
      <c r="P6" s="401"/>
      <c r="Q6" s="11"/>
      <c r="R6" s="11"/>
      <c r="S6" s="132" t="s">
        <v>319</v>
      </c>
      <c r="T6" s="132" t="s">
        <v>320</v>
      </c>
      <c r="U6" s="132" t="s">
        <v>321</v>
      </c>
      <c r="V6" s="132" t="s">
        <v>322</v>
      </c>
      <c r="W6" s="132" t="s">
        <v>323</v>
      </c>
    </row>
    <row r="7" spans="1:23" ht="19.95" customHeight="1">
      <c r="A7" s="129"/>
      <c r="B7" s="502"/>
      <c r="C7" s="402" t="s">
        <v>324</v>
      </c>
      <c r="D7" s="403"/>
      <c r="E7" s="406" t="s">
        <v>325</v>
      </c>
      <c r="F7" s="407"/>
      <c r="G7" s="407"/>
      <c r="H7" s="407"/>
      <c r="I7" s="408">
        <v>1975</v>
      </c>
      <c r="J7" s="409"/>
      <c r="K7" s="410" t="s">
        <v>326</v>
      </c>
      <c r="L7" s="410"/>
      <c r="M7" s="410"/>
      <c r="N7" s="133">
        <v>50</v>
      </c>
      <c r="O7" s="411" t="s">
        <v>327</v>
      </c>
      <c r="P7" s="412"/>
      <c r="Q7" s="11"/>
      <c r="R7" s="134"/>
      <c r="S7" s="135" t="s">
        <v>328</v>
      </c>
      <c r="T7" s="136">
        <v>30773</v>
      </c>
      <c r="U7" s="135">
        <v>59</v>
      </c>
      <c r="V7" s="137" t="s">
        <v>329</v>
      </c>
      <c r="W7" s="138">
        <f>DATEDIF(T7,$V$12,"Y")</f>
        <v>39</v>
      </c>
    </row>
    <row r="8" spans="1:23" ht="19.95" customHeight="1">
      <c r="A8" s="129"/>
      <c r="B8" s="502"/>
      <c r="C8" s="404"/>
      <c r="D8" s="405"/>
      <c r="E8" s="413"/>
      <c r="F8" s="413"/>
      <c r="G8" s="413"/>
      <c r="H8" s="414"/>
      <c r="I8" s="139"/>
      <c r="J8" s="140"/>
      <c r="K8" s="141" t="s">
        <v>330</v>
      </c>
      <c r="L8" s="141" t="s">
        <v>331</v>
      </c>
      <c r="M8" s="141" t="s">
        <v>332</v>
      </c>
      <c r="N8" s="415" t="s">
        <v>333</v>
      </c>
      <c r="O8" s="415"/>
      <c r="P8" s="416"/>
      <c r="Q8" s="11"/>
      <c r="R8" s="142"/>
      <c r="S8" s="135" t="s">
        <v>334</v>
      </c>
      <c r="T8" s="136">
        <v>27485</v>
      </c>
      <c r="U8" s="135">
        <v>49</v>
      </c>
      <c r="V8" s="137" t="s">
        <v>382</v>
      </c>
      <c r="W8" s="138">
        <f>DATEDIF(T8,$V$12,"Y")</f>
        <v>48</v>
      </c>
    </row>
    <row r="9" spans="1:23" ht="19.95" customHeight="1">
      <c r="A9" s="129"/>
      <c r="B9" s="502"/>
      <c r="C9" s="395" t="s">
        <v>336</v>
      </c>
      <c r="D9" s="386"/>
      <c r="E9" s="417"/>
      <c r="F9" s="418"/>
      <c r="G9" s="418"/>
      <c r="H9" s="419"/>
      <c r="I9" s="420" t="s">
        <v>337</v>
      </c>
      <c r="J9" s="421"/>
      <c r="K9" s="421"/>
      <c r="L9" s="421"/>
      <c r="M9" s="421"/>
      <c r="N9" s="421"/>
      <c r="O9" s="421"/>
      <c r="P9" s="422"/>
      <c r="Q9" s="11"/>
      <c r="R9" s="11"/>
      <c r="S9" s="135" t="s">
        <v>338</v>
      </c>
      <c r="T9" s="136">
        <v>23833</v>
      </c>
      <c r="U9" s="135">
        <v>39</v>
      </c>
      <c r="V9" s="137" t="s">
        <v>329</v>
      </c>
      <c r="W9" s="138">
        <f>DATEDIF(T9,$V$12,"Y")</f>
        <v>58</v>
      </c>
    </row>
    <row r="10" spans="1:23" ht="19.95" customHeight="1">
      <c r="A10" s="129"/>
      <c r="B10" s="502"/>
      <c r="C10" s="395" t="s">
        <v>340</v>
      </c>
      <c r="D10" s="386"/>
      <c r="E10" s="423"/>
      <c r="F10" s="424"/>
      <c r="G10" s="424"/>
      <c r="H10" s="425"/>
      <c r="I10" s="426" t="s">
        <v>341</v>
      </c>
      <c r="J10" s="426"/>
      <c r="K10" s="426"/>
      <c r="L10" s="426"/>
      <c r="M10" s="426">
        <v>45017</v>
      </c>
      <c r="N10" s="426"/>
      <c r="O10" s="426"/>
      <c r="P10" s="426"/>
      <c r="Q10" s="11"/>
      <c r="R10" s="11"/>
      <c r="S10" s="135" t="s">
        <v>342</v>
      </c>
      <c r="T10" s="136">
        <v>20911</v>
      </c>
      <c r="U10" s="135">
        <v>32</v>
      </c>
      <c r="V10" s="143"/>
      <c r="W10" s="138">
        <f>DATEDIF(T10,$V$12,"Y")</f>
        <v>66</v>
      </c>
    </row>
    <row r="11" spans="1:23" ht="19.95" customHeight="1" thickBot="1">
      <c r="A11" s="129"/>
      <c r="B11" s="503"/>
      <c r="C11" s="427" t="s">
        <v>343</v>
      </c>
      <c r="D11" s="428"/>
      <c r="E11" s="429"/>
      <c r="F11" s="430"/>
      <c r="G11" s="431"/>
      <c r="H11" s="144" t="s">
        <v>344</v>
      </c>
      <c r="I11" s="432"/>
      <c r="J11" s="433"/>
      <c r="K11" s="433"/>
      <c r="L11" s="433"/>
      <c r="M11" s="433"/>
      <c r="N11" s="433"/>
      <c r="O11" s="433"/>
      <c r="P11" s="434"/>
      <c r="Q11" s="11"/>
      <c r="R11" s="11"/>
      <c r="S11" s="135" t="s">
        <v>345</v>
      </c>
      <c r="T11" s="136">
        <v>19450</v>
      </c>
      <c r="U11" s="135">
        <v>28</v>
      </c>
      <c r="V11" s="137"/>
      <c r="W11" s="138">
        <f>DATEDIF(T11,$V$12,"Y")</f>
        <v>70</v>
      </c>
    </row>
    <row r="12" spans="1:23" ht="19.95" customHeight="1" thickBot="1">
      <c r="A12" s="129"/>
      <c r="B12" s="184" t="s">
        <v>346</v>
      </c>
      <c r="C12" s="146"/>
      <c r="D12" s="146"/>
      <c r="E12" s="146"/>
      <c r="F12" s="145"/>
      <c r="G12" s="145"/>
      <c r="H12" s="145"/>
      <c r="I12" s="435" t="s">
        <v>347</v>
      </c>
      <c r="J12" s="435"/>
      <c r="K12" s="435"/>
      <c r="L12" s="435"/>
      <c r="M12" s="435"/>
      <c r="N12" s="435"/>
      <c r="O12" s="435"/>
      <c r="P12" s="436"/>
      <c r="Q12" s="11"/>
      <c r="R12" s="11"/>
      <c r="S12" s="147" t="s">
        <v>348</v>
      </c>
      <c r="T12" s="148"/>
      <c r="U12" s="149"/>
      <c r="V12" s="136">
        <v>45017</v>
      </c>
      <c r="W12" s="135" t="s">
        <v>341</v>
      </c>
    </row>
    <row r="13" spans="1:23" ht="19.95" customHeight="1" thickBot="1">
      <c r="A13" s="129"/>
      <c r="B13" s="504" t="s">
        <v>349</v>
      </c>
      <c r="C13" s="439" t="s">
        <v>350</v>
      </c>
      <c r="D13" s="441" t="s">
        <v>351</v>
      </c>
      <c r="E13" s="443" t="s">
        <v>318</v>
      </c>
      <c r="F13" s="150" t="s">
        <v>352</v>
      </c>
      <c r="G13" s="445" t="s">
        <v>353</v>
      </c>
      <c r="H13" s="447" t="s">
        <v>354</v>
      </c>
      <c r="I13" s="449" t="s">
        <v>403</v>
      </c>
      <c r="J13" s="450"/>
      <c r="K13" s="450"/>
      <c r="L13" s="451"/>
      <c r="M13" s="450" t="s">
        <v>404</v>
      </c>
      <c r="N13" s="450"/>
      <c r="O13" s="450"/>
      <c r="P13" s="451"/>
      <c r="Q13" s="151"/>
      <c r="R13" s="11"/>
      <c r="S13" s="147" t="s">
        <v>355</v>
      </c>
      <c r="T13" s="148"/>
      <c r="U13" s="149"/>
      <c r="V13" s="136">
        <f>DATE(I7,K8,M8)</f>
        <v>27485</v>
      </c>
      <c r="W13" s="138">
        <f>DATEDIF(V13,$V$12,"Y")</f>
        <v>48</v>
      </c>
    </row>
    <row r="14" spans="1:23" ht="19.95" customHeight="1" thickTop="1" thickBot="1">
      <c r="A14" s="129"/>
      <c r="B14" s="505"/>
      <c r="C14" s="440"/>
      <c r="D14" s="442"/>
      <c r="E14" s="444"/>
      <c r="F14" s="152" t="s">
        <v>356</v>
      </c>
      <c r="G14" s="446"/>
      <c r="H14" s="448"/>
      <c r="I14" s="153" t="s">
        <v>357</v>
      </c>
      <c r="J14" s="154" t="s">
        <v>358</v>
      </c>
      <c r="K14" s="155" t="s">
        <v>357</v>
      </c>
      <c r="L14" s="156" t="s">
        <v>358</v>
      </c>
      <c r="M14" s="153" t="s">
        <v>357</v>
      </c>
      <c r="N14" s="154" t="s">
        <v>358</v>
      </c>
      <c r="O14" s="155" t="s">
        <v>357</v>
      </c>
      <c r="P14" s="156" t="s">
        <v>358</v>
      </c>
      <c r="Q14" s="151"/>
      <c r="R14" s="11"/>
      <c r="S14" s="157" t="s">
        <v>359</v>
      </c>
      <c r="T14" s="11"/>
      <c r="U14" s="11" t="s">
        <v>360</v>
      </c>
      <c r="V14" s="11"/>
      <c r="W14" s="11"/>
    </row>
    <row r="15" spans="1:23" ht="19.95" customHeight="1" thickTop="1">
      <c r="A15" s="129"/>
      <c r="B15" s="185">
        <v>1</v>
      </c>
      <c r="C15" s="159"/>
      <c r="D15" s="130"/>
      <c r="E15" s="160"/>
      <c r="F15" s="161"/>
      <c r="G15" s="162" t="str">
        <f>IF(F15="","",DATEDIF(F15,M$10,"Y"))</f>
        <v/>
      </c>
      <c r="H15" s="163"/>
      <c r="I15" s="164"/>
      <c r="J15" s="165"/>
      <c r="K15" s="166"/>
      <c r="L15" s="167"/>
      <c r="M15" s="168"/>
      <c r="N15" s="165"/>
      <c r="O15" s="166"/>
      <c r="P15" s="167"/>
      <c r="Q15" s="151"/>
      <c r="R15" s="169"/>
      <c r="S15" s="170" t="str">
        <f>IF(G15="","",IF(G15&gt;=W$13,"OK","年齢誤り"))</f>
        <v/>
      </c>
      <c r="T15" s="169"/>
      <c r="U15" s="171" t="str">
        <f>IF($V$13&gt;=F15,"","生年月日誤り")</f>
        <v/>
      </c>
      <c r="V15" s="11"/>
      <c r="W15" s="11"/>
    </row>
    <row r="16" spans="1:23" ht="19.95" customHeight="1">
      <c r="A16" s="129"/>
      <c r="B16" s="186">
        <f>B15+1</f>
        <v>2</v>
      </c>
      <c r="C16" s="130"/>
      <c r="D16" s="130"/>
      <c r="E16" s="160"/>
      <c r="F16" s="161"/>
      <c r="G16" s="162" t="str">
        <f t="shared" ref="G16:G43" si="0">IF(F16="","",DATEDIF(F16,M$10,"Y"))</f>
        <v/>
      </c>
      <c r="H16" s="163"/>
      <c r="I16" s="164"/>
      <c r="J16" s="173"/>
      <c r="K16" s="174"/>
      <c r="L16" s="175"/>
      <c r="M16" s="176"/>
      <c r="N16" s="173"/>
      <c r="O16" s="174"/>
      <c r="P16" s="175"/>
      <c r="Q16" s="151"/>
      <c r="R16" s="169"/>
      <c r="S16" s="170" t="str">
        <f t="shared" ref="S16:S42" si="1">IF(G16="","",IF(G16&gt;=W$13,"OK","年齢誤り"))</f>
        <v/>
      </c>
      <c r="T16" s="169"/>
      <c r="U16" s="171" t="str">
        <f t="shared" ref="U16:U45" si="2">IF($V$13&gt;=F16,"","生年月日誤り")</f>
        <v/>
      </c>
      <c r="V16" s="11"/>
      <c r="W16" s="11"/>
    </row>
    <row r="17" spans="1:23" ht="19.95" customHeight="1">
      <c r="A17" s="129"/>
      <c r="B17" s="186">
        <f t="shared" ref="B17:B43" si="3">B16+1</f>
        <v>3</v>
      </c>
      <c r="C17" s="130"/>
      <c r="D17" s="130"/>
      <c r="E17" s="160"/>
      <c r="F17" s="161"/>
      <c r="G17" s="162" t="str">
        <f t="shared" si="0"/>
        <v/>
      </c>
      <c r="H17" s="163"/>
      <c r="I17" s="164"/>
      <c r="J17" s="173"/>
      <c r="K17" s="174"/>
      <c r="L17" s="175"/>
      <c r="M17" s="176"/>
      <c r="N17" s="173"/>
      <c r="O17" s="174"/>
      <c r="P17" s="175"/>
      <c r="Q17" s="151"/>
      <c r="R17" s="169"/>
      <c r="S17" s="170" t="str">
        <f t="shared" si="1"/>
        <v/>
      </c>
      <c r="T17" s="169"/>
      <c r="U17" s="171" t="str">
        <f t="shared" si="2"/>
        <v/>
      </c>
      <c r="V17" s="11"/>
      <c r="W17" s="11"/>
    </row>
    <row r="18" spans="1:23" ht="19.95" customHeight="1">
      <c r="A18" s="129"/>
      <c r="B18" s="186">
        <f t="shared" si="3"/>
        <v>4</v>
      </c>
      <c r="C18" s="130"/>
      <c r="D18" s="130"/>
      <c r="E18" s="160"/>
      <c r="F18" s="161"/>
      <c r="G18" s="162" t="str">
        <f t="shared" si="0"/>
        <v/>
      </c>
      <c r="H18" s="163"/>
      <c r="I18" s="164"/>
      <c r="J18" s="173"/>
      <c r="K18" s="174"/>
      <c r="L18" s="175"/>
      <c r="M18" s="176"/>
      <c r="N18" s="173"/>
      <c r="O18" s="174"/>
      <c r="P18" s="175"/>
      <c r="Q18" s="151"/>
      <c r="R18" s="169"/>
      <c r="S18" s="170" t="str">
        <f t="shared" si="1"/>
        <v/>
      </c>
      <c r="T18" s="169"/>
      <c r="U18" s="171" t="str">
        <f t="shared" si="2"/>
        <v/>
      </c>
      <c r="V18" s="11"/>
      <c r="W18" s="11"/>
    </row>
    <row r="19" spans="1:23" ht="19.95" customHeight="1">
      <c r="A19" s="129"/>
      <c r="B19" s="186">
        <f t="shared" si="3"/>
        <v>5</v>
      </c>
      <c r="C19" s="130"/>
      <c r="D19" s="130"/>
      <c r="E19" s="160"/>
      <c r="F19" s="161"/>
      <c r="G19" s="162" t="str">
        <f t="shared" si="0"/>
        <v/>
      </c>
      <c r="H19" s="163"/>
      <c r="I19" s="164"/>
      <c r="J19" s="173"/>
      <c r="K19" s="174"/>
      <c r="L19" s="175"/>
      <c r="M19" s="176"/>
      <c r="N19" s="173"/>
      <c r="O19" s="174"/>
      <c r="P19" s="175"/>
      <c r="Q19" s="151"/>
      <c r="R19" s="169"/>
      <c r="S19" s="170" t="str">
        <f t="shared" si="1"/>
        <v/>
      </c>
      <c r="T19" s="169"/>
      <c r="U19" s="171" t="str">
        <f t="shared" si="2"/>
        <v/>
      </c>
      <c r="V19" s="11"/>
      <c r="W19" s="11"/>
    </row>
    <row r="20" spans="1:23" ht="19.95" customHeight="1">
      <c r="A20" s="129"/>
      <c r="B20" s="186">
        <f t="shared" si="3"/>
        <v>6</v>
      </c>
      <c r="C20" s="130"/>
      <c r="D20" s="130"/>
      <c r="E20" s="160"/>
      <c r="F20" s="161"/>
      <c r="G20" s="162" t="str">
        <f t="shared" si="0"/>
        <v/>
      </c>
      <c r="H20" s="163"/>
      <c r="I20" s="164"/>
      <c r="J20" s="173"/>
      <c r="K20" s="174"/>
      <c r="L20" s="175"/>
      <c r="M20" s="176"/>
      <c r="N20" s="173"/>
      <c r="O20" s="174"/>
      <c r="P20" s="175"/>
      <c r="Q20" s="151"/>
      <c r="R20" s="169"/>
      <c r="S20" s="170" t="str">
        <f t="shared" si="1"/>
        <v/>
      </c>
      <c r="T20" s="169"/>
      <c r="U20" s="171" t="str">
        <f t="shared" si="2"/>
        <v/>
      </c>
      <c r="V20" s="11"/>
      <c r="W20" s="11"/>
    </row>
    <row r="21" spans="1:23" ht="19.95" customHeight="1">
      <c r="A21" s="129"/>
      <c r="B21" s="186">
        <f t="shared" si="3"/>
        <v>7</v>
      </c>
      <c r="C21" s="130"/>
      <c r="D21" s="130"/>
      <c r="E21" s="160"/>
      <c r="F21" s="161"/>
      <c r="G21" s="162" t="str">
        <f t="shared" si="0"/>
        <v/>
      </c>
      <c r="H21" s="163"/>
      <c r="I21" s="164"/>
      <c r="J21" s="173"/>
      <c r="K21" s="174"/>
      <c r="L21" s="175"/>
      <c r="M21" s="176"/>
      <c r="N21" s="173"/>
      <c r="O21" s="174"/>
      <c r="P21" s="175"/>
      <c r="Q21" s="151"/>
      <c r="R21" s="169"/>
      <c r="S21" s="170" t="str">
        <f t="shared" si="1"/>
        <v/>
      </c>
      <c r="T21" s="169"/>
      <c r="U21" s="171" t="str">
        <f t="shared" si="2"/>
        <v/>
      </c>
      <c r="V21" s="11"/>
      <c r="W21" s="11"/>
    </row>
    <row r="22" spans="1:23" ht="19.95" customHeight="1">
      <c r="A22" s="129"/>
      <c r="B22" s="186">
        <f t="shared" si="3"/>
        <v>8</v>
      </c>
      <c r="C22" s="130"/>
      <c r="D22" s="130"/>
      <c r="E22" s="160"/>
      <c r="F22" s="161"/>
      <c r="G22" s="162" t="str">
        <f t="shared" si="0"/>
        <v/>
      </c>
      <c r="H22" s="163"/>
      <c r="I22" s="164"/>
      <c r="J22" s="173"/>
      <c r="K22" s="174"/>
      <c r="L22" s="175"/>
      <c r="M22" s="176"/>
      <c r="N22" s="173"/>
      <c r="O22" s="174"/>
      <c r="P22" s="175"/>
      <c r="Q22" s="151"/>
      <c r="R22" s="169"/>
      <c r="S22" s="170" t="str">
        <f t="shared" si="1"/>
        <v/>
      </c>
      <c r="T22" s="169"/>
      <c r="U22" s="171" t="str">
        <f t="shared" si="2"/>
        <v/>
      </c>
      <c r="V22" s="11"/>
      <c r="W22" s="11"/>
    </row>
    <row r="23" spans="1:23" ht="19.95" customHeight="1">
      <c r="A23" s="129"/>
      <c r="B23" s="186">
        <f t="shared" si="3"/>
        <v>9</v>
      </c>
      <c r="C23" s="130"/>
      <c r="D23" s="130"/>
      <c r="E23" s="160"/>
      <c r="F23" s="161"/>
      <c r="G23" s="162" t="str">
        <f t="shared" si="0"/>
        <v/>
      </c>
      <c r="H23" s="163"/>
      <c r="I23" s="164"/>
      <c r="J23" s="173"/>
      <c r="K23" s="174"/>
      <c r="L23" s="175"/>
      <c r="M23" s="176"/>
      <c r="N23" s="173"/>
      <c r="O23" s="174"/>
      <c r="P23" s="175"/>
      <c r="Q23" s="151"/>
      <c r="R23" s="169"/>
      <c r="S23" s="170" t="str">
        <f t="shared" si="1"/>
        <v/>
      </c>
      <c r="T23" s="169"/>
      <c r="U23" s="171" t="str">
        <f t="shared" si="2"/>
        <v/>
      </c>
      <c r="V23" s="11"/>
      <c r="W23" s="11"/>
    </row>
    <row r="24" spans="1:23" ht="19.95" customHeight="1">
      <c r="A24" s="129"/>
      <c r="B24" s="186">
        <f t="shared" si="3"/>
        <v>10</v>
      </c>
      <c r="C24" s="130"/>
      <c r="D24" s="130"/>
      <c r="E24" s="160"/>
      <c r="F24" s="161"/>
      <c r="G24" s="162" t="str">
        <f t="shared" si="0"/>
        <v/>
      </c>
      <c r="H24" s="163"/>
      <c r="I24" s="164"/>
      <c r="J24" s="173"/>
      <c r="K24" s="174"/>
      <c r="L24" s="175"/>
      <c r="M24" s="176"/>
      <c r="N24" s="173"/>
      <c r="O24" s="174"/>
      <c r="P24" s="175"/>
      <c r="Q24" s="151"/>
      <c r="R24" s="169"/>
      <c r="S24" s="170" t="str">
        <f t="shared" si="1"/>
        <v/>
      </c>
      <c r="T24" s="169"/>
      <c r="U24" s="171" t="str">
        <f t="shared" si="2"/>
        <v/>
      </c>
      <c r="V24" s="11"/>
      <c r="W24" s="11"/>
    </row>
    <row r="25" spans="1:23" ht="19.95" customHeight="1">
      <c r="A25" s="129"/>
      <c r="B25" s="186">
        <f t="shared" si="3"/>
        <v>11</v>
      </c>
      <c r="C25" s="130"/>
      <c r="D25" s="130"/>
      <c r="E25" s="160"/>
      <c r="F25" s="161"/>
      <c r="G25" s="162" t="str">
        <f t="shared" si="0"/>
        <v/>
      </c>
      <c r="H25" s="163"/>
      <c r="I25" s="164"/>
      <c r="J25" s="173"/>
      <c r="K25" s="174"/>
      <c r="L25" s="175"/>
      <c r="M25" s="176"/>
      <c r="N25" s="173"/>
      <c r="O25" s="174"/>
      <c r="P25" s="175"/>
      <c r="Q25" s="151"/>
      <c r="R25" s="169"/>
      <c r="S25" s="170" t="str">
        <f t="shared" si="1"/>
        <v/>
      </c>
      <c r="T25" s="169"/>
      <c r="U25" s="171" t="str">
        <f t="shared" si="2"/>
        <v/>
      </c>
      <c r="V25" s="11"/>
      <c r="W25" s="11"/>
    </row>
    <row r="26" spans="1:23" ht="19.95" customHeight="1">
      <c r="A26" s="129"/>
      <c r="B26" s="186">
        <f t="shared" si="3"/>
        <v>12</v>
      </c>
      <c r="C26" s="130"/>
      <c r="D26" s="130"/>
      <c r="E26" s="160"/>
      <c r="F26" s="161"/>
      <c r="G26" s="162" t="str">
        <f t="shared" si="0"/>
        <v/>
      </c>
      <c r="H26" s="163"/>
      <c r="I26" s="164"/>
      <c r="J26" s="173"/>
      <c r="K26" s="174"/>
      <c r="L26" s="175"/>
      <c r="M26" s="176"/>
      <c r="N26" s="173"/>
      <c r="O26" s="174"/>
      <c r="P26" s="175"/>
      <c r="Q26" s="151"/>
      <c r="R26" s="169"/>
      <c r="S26" s="170" t="str">
        <f t="shared" si="1"/>
        <v/>
      </c>
      <c r="T26" s="169"/>
      <c r="U26" s="171" t="str">
        <f t="shared" si="2"/>
        <v/>
      </c>
      <c r="V26" s="11"/>
      <c r="W26" s="11"/>
    </row>
    <row r="27" spans="1:23" ht="19.95" customHeight="1">
      <c r="A27" s="129"/>
      <c r="B27" s="186">
        <f t="shared" si="3"/>
        <v>13</v>
      </c>
      <c r="C27" s="130"/>
      <c r="D27" s="130"/>
      <c r="E27" s="160"/>
      <c r="F27" s="161"/>
      <c r="G27" s="162" t="str">
        <f t="shared" si="0"/>
        <v/>
      </c>
      <c r="H27" s="163"/>
      <c r="I27" s="164"/>
      <c r="J27" s="173"/>
      <c r="K27" s="174"/>
      <c r="L27" s="175"/>
      <c r="M27" s="176"/>
      <c r="N27" s="173"/>
      <c r="O27" s="174"/>
      <c r="P27" s="175"/>
      <c r="Q27" s="151"/>
      <c r="R27" s="169"/>
      <c r="S27" s="170" t="str">
        <f t="shared" si="1"/>
        <v/>
      </c>
      <c r="T27" s="169"/>
      <c r="U27" s="171" t="str">
        <f t="shared" si="2"/>
        <v/>
      </c>
      <c r="V27" s="11"/>
      <c r="W27" s="11"/>
    </row>
    <row r="28" spans="1:23" ht="19.95" customHeight="1">
      <c r="A28" s="129"/>
      <c r="B28" s="186">
        <f t="shared" si="3"/>
        <v>14</v>
      </c>
      <c r="C28" s="130"/>
      <c r="D28" s="130"/>
      <c r="E28" s="160"/>
      <c r="F28" s="161"/>
      <c r="G28" s="162" t="str">
        <f t="shared" si="0"/>
        <v/>
      </c>
      <c r="H28" s="163"/>
      <c r="I28" s="164"/>
      <c r="J28" s="173"/>
      <c r="K28" s="174"/>
      <c r="L28" s="175"/>
      <c r="M28" s="176"/>
      <c r="N28" s="173"/>
      <c r="O28" s="174"/>
      <c r="P28" s="175"/>
      <c r="Q28" s="151"/>
      <c r="R28" s="169"/>
      <c r="S28" s="170" t="str">
        <f t="shared" si="1"/>
        <v/>
      </c>
      <c r="T28" s="169"/>
      <c r="U28" s="171" t="str">
        <f t="shared" si="2"/>
        <v/>
      </c>
      <c r="V28" s="11"/>
      <c r="W28" s="11"/>
    </row>
    <row r="29" spans="1:23" ht="19.95" customHeight="1">
      <c r="A29" s="129"/>
      <c r="B29" s="186">
        <f t="shared" si="3"/>
        <v>15</v>
      </c>
      <c r="C29" s="130"/>
      <c r="D29" s="130"/>
      <c r="E29" s="160"/>
      <c r="F29" s="161"/>
      <c r="G29" s="162" t="str">
        <f t="shared" si="0"/>
        <v/>
      </c>
      <c r="H29" s="163"/>
      <c r="I29" s="164"/>
      <c r="J29" s="173"/>
      <c r="K29" s="174"/>
      <c r="L29" s="175"/>
      <c r="M29" s="176"/>
      <c r="N29" s="173"/>
      <c r="O29" s="174"/>
      <c r="P29" s="175"/>
      <c r="Q29" s="151"/>
      <c r="R29" s="169"/>
      <c r="S29" s="170" t="str">
        <f t="shared" si="1"/>
        <v/>
      </c>
      <c r="T29" s="169"/>
      <c r="U29" s="171" t="str">
        <f t="shared" si="2"/>
        <v/>
      </c>
      <c r="V29" s="11"/>
      <c r="W29" s="11"/>
    </row>
    <row r="30" spans="1:23" ht="19.95" customHeight="1">
      <c r="A30" s="129"/>
      <c r="B30" s="186">
        <f t="shared" si="3"/>
        <v>16</v>
      </c>
      <c r="C30" s="130"/>
      <c r="D30" s="130"/>
      <c r="E30" s="160"/>
      <c r="F30" s="161"/>
      <c r="G30" s="162" t="str">
        <f t="shared" si="0"/>
        <v/>
      </c>
      <c r="H30" s="163"/>
      <c r="I30" s="164"/>
      <c r="J30" s="173"/>
      <c r="K30" s="174"/>
      <c r="L30" s="175"/>
      <c r="M30" s="176"/>
      <c r="N30" s="173"/>
      <c r="O30" s="174"/>
      <c r="P30" s="175"/>
      <c r="Q30" s="151"/>
      <c r="R30" s="169"/>
      <c r="S30" s="170" t="str">
        <f t="shared" si="1"/>
        <v/>
      </c>
      <c r="T30" s="169"/>
      <c r="U30" s="171" t="str">
        <f t="shared" si="2"/>
        <v/>
      </c>
      <c r="V30" s="11"/>
      <c r="W30" s="11"/>
    </row>
    <row r="31" spans="1:23" ht="19.95" customHeight="1">
      <c r="A31" s="129"/>
      <c r="B31" s="186">
        <f t="shared" si="3"/>
        <v>17</v>
      </c>
      <c r="C31" s="130"/>
      <c r="D31" s="130"/>
      <c r="E31" s="160"/>
      <c r="F31" s="161"/>
      <c r="G31" s="162" t="str">
        <f t="shared" si="0"/>
        <v/>
      </c>
      <c r="H31" s="163"/>
      <c r="I31" s="164"/>
      <c r="J31" s="173"/>
      <c r="K31" s="174"/>
      <c r="L31" s="175"/>
      <c r="M31" s="176"/>
      <c r="N31" s="173"/>
      <c r="O31" s="174"/>
      <c r="P31" s="175"/>
      <c r="Q31" s="151"/>
      <c r="R31" s="169"/>
      <c r="S31" s="170" t="str">
        <f t="shared" si="1"/>
        <v/>
      </c>
      <c r="T31" s="169"/>
      <c r="U31" s="171" t="str">
        <f t="shared" si="2"/>
        <v/>
      </c>
      <c r="V31" s="11"/>
      <c r="W31" s="11"/>
    </row>
    <row r="32" spans="1:23" ht="19.95" customHeight="1">
      <c r="A32" s="129"/>
      <c r="B32" s="186">
        <f t="shared" si="3"/>
        <v>18</v>
      </c>
      <c r="C32" s="130"/>
      <c r="D32" s="130"/>
      <c r="E32" s="160"/>
      <c r="F32" s="161"/>
      <c r="G32" s="162" t="str">
        <f t="shared" si="0"/>
        <v/>
      </c>
      <c r="H32" s="163"/>
      <c r="I32" s="164"/>
      <c r="J32" s="173"/>
      <c r="K32" s="174"/>
      <c r="L32" s="175"/>
      <c r="M32" s="176"/>
      <c r="N32" s="173"/>
      <c r="O32" s="174"/>
      <c r="P32" s="175"/>
      <c r="Q32" s="151"/>
      <c r="R32" s="169"/>
      <c r="S32" s="170" t="str">
        <f t="shared" si="1"/>
        <v/>
      </c>
      <c r="T32" s="169"/>
      <c r="U32" s="171" t="str">
        <f t="shared" si="2"/>
        <v/>
      </c>
      <c r="V32" s="11"/>
      <c r="W32" s="11"/>
    </row>
    <row r="33" spans="1:23" ht="19.95" customHeight="1">
      <c r="A33" s="129"/>
      <c r="B33" s="186">
        <f t="shared" si="3"/>
        <v>19</v>
      </c>
      <c r="C33" s="130"/>
      <c r="D33" s="130"/>
      <c r="E33" s="160"/>
      <c r="F33" s="161"/>
      <c r="G33" s="162" t="str">
        <f t="shared" si="0"/>
        <v/>
      </c>
      <c r="H33" s="163"/>
      <c r="I33" s="164"/>
      <c r="J33" s="173"/>
      <c r="K33" s="174"/>
      <c r="L33" s="175"/>
      <c r="M33" s="176"/>
      <c r="N33" s="173"/>
      <c r="O33" s="174"/>
      <c r="P33" s="175"/>
      <c r="Q33" s="151"/>
      <c r="R33" s="169"/>
      <c r="S33" s="170" t="str">
        <f t="shared" si="1"/>
        <v/>
      </c>
      <c r="T33" s="169"/>
      <c r="U33" s="171" t="str">
        <f t="shared" si="2"/>
        <v/>
      </c>
      <c r="V33" s="11"/>
      <c r="W33" s="11"/>
    </row>
    <row r="34" spans="1:23" ht="19.95" customHeight="1">
      <c r="A34" s="129"/>
      <c r="B34" s="186">
        <f t="shared" si="3"/>
        <v>20</v>
      </c>
      <c r="C34" s="130"/>
      <c r="D34" s="130"/>
      <c r="E34" s="160"/>
      <c r="F34" s="161"/>
      <c r="G34" s="162" t="str">
        <f t="shared" si="0"/>
        <v/>
      </c>
      <c r="H34" s="163"/>
      <c r="I34" s="164"/>
      <c r="J34" s="173"/>
      <c r="K34" s="174"/>
      <c r="L34" s="175"/>
      <c r="M34" s="176"/>
      <c r="N34" s="173"/>
      <c r="O34" s="174"/>
      <c r="P34" s="175"/>
      <c r="Q34" s="151"/>
      <c r="R34" s="169"/>
      <c r="S34" s="170" t="str">
        <f t="shared" si="1"/>
        <v/>
      </c>
      <c r="T34" s="169"/>
      <c r="U34" s="171" t="str">
        <f t="shared" si="2"/>
        <v/>
      </c>
      <c r="V34" s="11"/>
      <c r="W34" s="11"/>
    </row>
    <row r="35" spans="1:23" ht="19.95" customHeight="1">
      <c r="A35" s="129"/>
      <c r="B35" s="186">
        <f t="shared" si="3"/>
        <v>21</v>
      </c>
      <c r="C35" s="130"/>
      <c r="D35" s="130"/>
      <c r="E35" s="160"/>
      <c r="F35" s="161"/>
      <c r="G35" s="162" t="str">
        <f t="shared" si="0"/>
        <v/>
      </c>
      <c r="H35" s="163"/>
      <c r="I35" s="164"/>
      <c r="J35" s="173"/>
      <c r="K35" s="174"/>
      <c r="L35" s="175"/>
      <c r="M35" s="176"/>
      <c r="N35" s="173"/>
      <c r="O35" s="174"/>
      <c r="P35" s="175"/>
      <c r="Q35" s="151"/>
      <c r="R35" s="169"/>
      <c r="S35" s="170" t="str">
        <f t="shared" si="1"/>
        <v/>
      </c>
      <c r="T35" s="169"/>
      <c r="U35" s="171" t="str">
        <f t="shared" si="2"/>
        <v/>
      </c>
      <c r="V35" s="11"/>
      <c r="W35" s="11"/>
    </row>
    <row r="36" spans="1:23" ht="19.95" customHeight="1">
      <c r="A36" s="129"/>
      <c r="B36" s="186">
        <f t="shared" si="3"/>
        <v>22</v>
      </c>
      <c r="C36" s="130"/>
      <c r="D36" s="130"/>
      <c r="E36" s="160"/>
      <c r="F36" s="161"/>
      <c r="G36" s="162" t="str">
        <f t="shared" si="0"/>
        <v/>
      </c>
      <c r="H36" s="163"/>
      <c r="I36" s="164"/>
      <c r="J36" s="173"/>
      <c r="K36" s="174"/>
      <c r="L36" s="175"/>
      <c r="M36" s="176"/>
      <c r="N36" s="173"/>
      <c r="O36" s="174"/>
      <c r="P36" s="175"/>
      <c r="Q36" s="151"/>
      <c r="R36" s="169"/>
      <c r="S36" s="170" t="str">
        <f t="shared" si="1"/>
        <v/>
      </c>
      <c r="T36" s="169"/>
      <c r="U36" s="171" t="str">
        <f t="shared" si="2"/>
        <v/>
      </c>
      <c r="V36" s="11"/>
      <c r="W36" s="11"/>
    </row>
    <row r="37" spans="1:23" ht="19.95" customHeight="1">
      <c r="A37" s="129"/>
      <c r="B37" s="186">
        <f t="shared" si="3"/>
        <v>23</v>
      </c>
      <c r="C37" s="130"/>
      <c r="D37" s="130"/>
      <c r="E37" s="160"/>
      <c r="F37" s="161"/>
      <c r="G37" s="162" t="str">
        <f t="shared" si="0"/>
        <v/>
      </c>
      <c r="H37" s="163"/>
      <c r="I37" s="164"/>
      <c r="J37" s="173"/>
      <c r="K37" s="174"/>
      <c r="L37" s="175"/>
      <c r="M37" s="176"/>
      <c r="N37" s="173"/>
      <c r="O37" s="174"/>
      <c r="P37" s="175"/>
      <c r="Q37" s="151"/>
      <c r="R37" s="169"/>
      <c r="S37" s="170" t="str">
        <f t="shared" si="1"/>
        <v/>
      </c>
      <c r="T37" s="169"/>
      <c r="U37" s="171" t="str">
        <f t="shared" si="2"/>
        <v/>
      </c>
      <c r="V37" s="11"/>
      <c r="W37" s="11"/>
    </row>
    <row r="38" spans="1:23" ht="19.95" customHeight="1">
      <c r="A38" s="129"/>
      <c r="B38" s="186">
        <f t="shared" si="3"/>
        <v>24</v>
      </c>
      <c r="C38" s="130"/>
      <c r="D38" s="130"/>
      <c r="E38" s="160"/>
      <c r="F38" s="161"/>
      <c r="G38" s="162" t="str">
        <f t="shared" si="0"/>
        <v/>
      </c>
      <c r="H38" s="163"/>
      <c r="I38" s="164"/>
      <c r="J38" s="173"/>
      <c r="K38" s="174"/>
      <c r="L38" s="175"/>
      <c r="M38" s="176"/>
      <c r="N38" s="173"/>
      <c r="O38" s="174"/>
      <c r="P38" s="175"/>
      <c r="Q38" s="151"/>
      <c r="R38" s="169"/>
      <c r="S38" s="170" t="str">
        <f t="shared" si="1"/>
        <v/>
      </c>
      <c r="T38" s="169"/>
      <c r="U38" s="171" t="str">
        <f t="shared" si="2"/>
        <v/>
      </c>
      <c r="V38" s="11"/>
      <c r="W38" s="11"/>
    </row>
    <row r="39" spans="1:23" ht="19.95" customHeight="1">
      <c r="A39" s="129"/>
      <c r="B39" s="186">
        <f t="shared" si="3"/>
        <v>25</v>
      </c>
      <c r="C39" s="130"/>
      <c r="D39" s="130"/>
      <c r="E39" s="160"/>
      <c r="F39" s="161"/>
      <c r="G39" s="162" t="str">
        <f t="shared" si="0"/>
        <v/>
      </c>
      <c r="H39" s="163"/>
      <c r="I39" s="164"/>
      <c r="J39" s="173"/>
      <c r="K39" s="174"/>
      <c r="L39" s="175"/>
      <c r="M39" s="176"/>
      <c r="N39" s="173"/>
      <c r="O39" s="174"/>
      <c r="P39" s="175"/>
      <c r="Q39" s="151"/>
      <c r="R39" s="169"/>
      <c r="S39" s="170" t="str">
        <f t="shared" si="1"/>
        <v/>
      </c>
      <c r="T39" s="169"/>
      <c r="U39" s="171" t="str">
        <f t="shared" si="2"/>
        <v/>
      </c>
      <c r="V39" s="11"/>
      <c r="W39" s="11"/>
    </row>
    <row r="40" spans="1:23" ht="19.95" customHeight="1">
      <c r="A40" s="129"/>
      <c r="B40" s="186">
        <f t="shared" si="3"/>
        <v>26</v>
      </c>
      <c r="C40" s="130"/>
      <c r="D40" s="130"/>
      <c r="E40" s="160"/>
      <c r="F40" s="161"/>
      <c r="G40" s="162" t="str">
        <f t="shared" si="0"/>
        <v/>
      </c>
      <c r="H40" s="163"/>
      <c r="I40" s="164"/>
      <c r="J40" s="173"/>
      <c r="K40" s="174"/>
      <c r="L40" s="175"/>
      <c r="M40" s="176"/>
      <c r="N40" s="173"/>
      <c r="O40" s="174"/>
      <c r="P40" s="175"/>
      <c r="Q40" s="151"/>
      <c r="R40" s="169"/>
      <c r="S40" s="170" t="str">
        <f t="shared" si="1"/>
        <v/>
      </c>
      <c r="T40" s="169"/>
      <c r="U40" s="171" t="str">
        <f t="shared" si="2"/>
        <v/>
      </c>
      <c r="V40" s="11"/>
      <c r="W40" s="11"/>
    </row>
    <row r="41" spans="1:23" ht="19.95" customHeight="1">
      <c r="A41" s="129"/>
      <c r="B41" s="186">
        <f t="shared" si="3"/>
        <v>27</v>
      </c>
      <c r="C41" s="130"/>
      <c r="D41" s="130"/>
      <c r="E41" s="160"/>
      <c r="F41" s="161"/>
      <c r="G41" s="162" t="str">
        <f t="shared" si="0"/>
        <v/>
      </c>
      <c r="H41" s="163"/>
      <c r="I41" s="164"/>
      <c r="J41" s="173"/>
      <c r="K41" s="174"/>
      <c r="L41" s="175"/>
      <c r="M41" s="176"/>
      <c r="N41" s="173"/>
      <c r="O41" s="174"/>
      <c r="P41" s="175"/>
      <c r="Q41" s="151"/>
      <c r="R41" s="169"/>
      <c r="S41" s="170" t="str">
        <f t="shared" si="1"/>
        <v/>
      </c>
      <c r="T41" s="169"/>
      <c r="U41" s="171" t="str">
        <f t="shared" si="2"/>
        <v/>
      </c>
      <c r="V41" s="11"/>
      <c r="W41" s="11"/>
    </row>
    <row r="42" spans="1:23" ht="19.95" customHeight="1">
      <c r="A42" s="129"/>
      <c r="B42" s="186">
        <f t="shared" si="3"/>
        <v>28</v>
      </c>
      <c r="C42" s="130"/>
      <c r="D42" s="130"/>
      <c r="E42" s="160"/>
      <c r="F42" s="161"/>
      <c r="G42" s="162" t="str">
        <f t="shared" si="0"/>
        <v/>
      </c>
      <c r="H42" s="163"/>
      <c r="I42" s="164"/>
      <c r="J42" s="173"/>
      <c r="K42" s="174"/>
      <c r="L42" s="175"/>
      <c r="M42" s="176"/>
      <c r="N42" s="173"/>
      <c r="O42" s="174"/>
      <c r="P42" s="175"/>
      <c r="Q42" s="151"/>
      <c r="R42" s="169"/>
      <c r="S42" s="170" t="str">
        <f t="shared" si="1"/>
        <v/>
      </c>
      <c r="T42" s="169"/>
      <c r="U42" s="171" t="str">
        <f t="shared" si="2"/>
        <v/>
      </c>
      <c r="V42" s="11"/>
      <c r="W42" s="11"/>
    </row>
    <row r="43" spans="1:23" ht="19.95" customHeight="1">
      <c r="A43" s="129"/>
      <c r="B43" s="186">
        <f t="shared" si="3"/>
        <v>29</v>
      </c>
      <c r="C43" s="130"/>
      <c r="D43" s="130"/>
      <c r="E43" s="160"/>
      <c r="F43" s="161"/>
      <c r="G43" s="162" t="str">
        <f t="shared" si="0"/>
        <v/>
      </c>
      <c r="H43" s="163"/>
      <c r="I43" s="164"/>
      <c r="J43" s="173"/>
      <c r="K43" s="174"/>
      <c r="L43" s="175"/>
      <c r="M43" s="176"/>
      <c r="N43" s="173"/>
      <c r="O43" s="174"/>
      <c r="P43" s="175"/>
      <c r="Q43" s="151"/>
      <c r="R43" s="169"/>
      <c r="S43" s="170"/>
      <c r="T43" s="169"/>
      <c r="U43" s="171" t="str">
        <f t="shared" si="2"/>
        <v/>
      </c>
      <c r="V43" s="11"/>
      <c r="W43" s="11"/>
    </row>
    <row r="44" spans="1:23" ht="19.95" customHeight="1" thickBot="1">
      <c r="A44" s="129"/>
      <c r="B44" s="158">
        <v>30</v>
      </c>
      <c r="C44" s="189"/>
      <c r="D44" s="189"/>
      <c r="E44" s="192"/>
      <c r="F44" s="190"/>
      <c r="G44" s="193"/>
      <c r="H44" s="191"/>
      <c r="I44" s="194"/>
      <c r="J44" s="195"/>
      <c r="K44" s="196"/>
      <c r="L44" s="197"/>
      <c r="M44" s="198"/>
      <c r="N44" s="195"/>
      <c r="O44" s="196"/>
      <c r="P44" s="197"/>
      <c r="Q44" s="151"/>
      <c r="R44" s="169"/>
      <c r="S44" s="170"/>
      <c r="T44" s="169"/>
      <c r="U44" s="171"/>
      <c r="V44" s="11"/>
      <c r="W44" s="11"/>
    </row>
    <row r="45" spans="1:23" ht="19.95" customHeight="1" thickBot="1">
      <c r="A45" s="129"/>
      <c r="B45" s="479" t="s">
        <v>396</v>
      </c>
      <c r="C45" s="480"/>
      <c r="D45" s="480"/>
      <c r="E45" s="469" t="s">
        <v>397</v>
      </c>
      <c r="F45" s="470"/>
      <c r="G45" s="469" t="s">
        <v>398</v>
      </c>
      <c r="H45" s="471"/>
      <c r="I45" s="471"/>
      <c r="J45" s="470"/>
      <c r="K45" s="469" t="s">
        <v>64</v>
      </c>
      <c r="L45" s="471"/>
      <c r="M45" s="471"/>
      <c r="N45" s="471"/>
      <c r="O45" s="471"/>
      <c r="P45" s="472"/>
      <c r="Q45" s="151"/>
      <c r="R45" s="169"/>
      <c r="S45" s="170"/>
      <c r="T45" s="169"/>
      <c r="U45" s="171" t="str">
        <f t="shared" si="2"/>
        <v/>
      </c>
      <c r="V45" s="11"/>
      <c r="W45" s="11"/>
    </row>
    <row r="46" spans="1:23" ht="19.95" customHeight="1" thickBot="1">
      <c r="A46" s="177"/>
      <c r="B46" s="452" t="s">
        <v>361</v>
      </c>
      <c r="C46" s="452"/>
      <c r="D46" s="452"/>
      <c r="E46" s="452"/>
      <c r="F46" s="452"/>
      <c r="G46" s="452"/>
      <c r="H46" s="452"/>
      <c r="I46" s="452"/>
      <c r="J46" s="452"/>
      <c r="K46" s="452"/>
      <c r="L46" s="452"/>
      <c r="M46" s="452"/>
      <c r="N46" s="452"/>
      <c r="O46" s="452"/>
      <c r="P46" s="452"/>
      <c r="Q46" s="11"/>
      <c r="R46" s="11"/>
      <c r="S46" s="11"/>
      <c r="T46" s="11"/>
      <c r="U46" s="11"/>
      <c r="V46" s="11"/>
      <c r="W46" s="11"/>
    </row>
    <row r="47" spans="1:23" ht="19.95" customHeight="1" thickTop="1">
      <c r="A47" s="177"/>
      <c r="B47" s="151"/>
      <c r="C47" s="453" t="s">
        <v>362</v>
      </c>
      <c r="D47" s="454"/>
      <c r="E47" s="457" t="s">
        <v>363</v>
      </c>
      <c r="F47" s="458"/>
      <c r="G47" s="459"/>
      <c r="H47" s="460" t="s">
        <v>364</v>
      </c>
      <c r="I47" s="461"/>
      <c r="J47" s="461"/>
      <c r="K47" s="461"/>
      <c r="L47" s="461"/>
      <c r="M47" s="461"/>
      <c r="N47" s="462"/>
      <c r="O47" s="151"/>
      <c r="P47" s="151"/>
      <c r="Q47" s="178"/>
      <c r="R47" s="11"/>
      <c r="S47" s="11"/>
      <c r="T47" s="11" t="s">
        <v>365</v>
      </c>
      <c r="U47" s="11" t="s">
        <v>366</v>
      </c>
      <c r="V47" s="11"/>
      <c r="W47" s="11"/>
    </row>
    <row r="48" spans="1:23" ht="19.95" customHeight="1" thickBot="1">
      <c r="A48" s="177"/>
      <c r="B48" s="151"/>
      <c r="C48" s="455"/>
      <c r="D48" s="456"/>
      <c r="E48" s="180" t="s">
        <v>367</v>
      </c>
      <c r="F48" s="463" t="s">
        <v>368</v>
      </c>
      <c r="G48" s="464"/>
      <c r="H48" s="465" t="s">
        <v>367</v>
      </c>
      <c r="I48" s="463"/>
      <c r="J48" s="466" t="s">
        <v>368</v>
      </c>
      <c r="K48" s="467"/>
      <c r="L48" s="467"/>
      <c r="M48" s="467"/>
      <c r="N48" s="468"/>
      <c r="O48" s="151"/>
      <c r="P48" s="151"/>
      <c r="Q48" s="178"/>
      <c r="R48" s="11"/>
      <c r="S48" s="11"/>
      <c r="T48" s="11" t="s">
        <v>369</v>
      </c>
      <c r="U48" s="11" t="s">
        <v>370</v>
      </c>
      <c r="V48" s="11"/>
      <c r="W48" s="11"/>
    </row>
    <row r="49" spans="1:23" ht="19.95" customHeight="1" thickTop="1">
      <c r="A49" s="177"/>
      <c r="B49" s="181"/>
      <c r="C49" s="481" t="s">
        <v>371</v>
      </c>
      <c r="D49" s="482"/>
      <c r="E49" s="182"/>
      <c r="F49" s="483"/>
      <c r="G49" s="484"/>
      <c r="H49" s="485"/>
      <c r="I49" s="483"/>
      <c r="J49" s="454"/>
      <c r="K49" s="486"/>
      <c r="L49" s="486"/>
      <c r="M49" s="486"/>
      <c r="N49" s="487"/>
      <c r="O49" s="151"/>
      <c r="P49" s="151"/>
      <c r="Q49" s="178"/>
      <c r="R49" s="11"/>
      <c r="S49" s="11"/>
      <c r="T49" s="11" t="s">
        <v>372</v>
      </c>
      <c r="U49" s="11" t="s">
        <v>373</v>
      </c>
      <c r="V49" s="11"/>
      <c r="W49" s="11"/>
    </row>
    <row r="50" spans="1:23" ht="19.95" customHeight="1">
      <c r="A50" s="177"/>
      <c r="B50" s="181"/>
      <c r="C50" s="488" t="s">
        <v>374</v>
      </c>
      <c r="D50" s="489"/>
      <c r="E50" s="183"/>
      <c r="F50" s="490"/>
      <c r="G50" s="491"/>
      <c r="H50" s="492"/>
      <c r="I50" s="490"/>
      <c r="J50" s="493"/>
      <c r="K50" s="494"/>
      <c r="L50" s="494"/>
      <c r="M50" s="494"/>
      <c r="N50" s="495"/>
      <c r="O50" s="151"/>
      <c r="P50" s="151"/>
      <c r="Q50" s="178"/>
      <c r="R50" s="11"/>
      <c r="S50" s="11"/>
      <c r="T50" s="11" t="s">
        <v>375</v>
      </c>
      <c r="U50" s="11" t="s">
        <v>376</v>
      </c>
      <c r="V50" s="11"/>
      <c r="W50" s="11"/>
    </row>
    <row r="51" spans="1:23" ht="19.95" customHeight="1" thickBot="1">
      <c r="A51" s="177"/>
      <c r="B51" s="181"/>
      <c r="C51" s="473" t="s">
        <v>377</v>
      </c>
      <c r="D51" s="466"/>
      <c r="E51" s="179"/>
      <c r="F51" s="474"/>
      <c r="G51" s="475"/>
      <c r="H51" s="476"/>
      <c r="I51" s="474"/>
      <c r="J51" s="456"/>
      <c r="K51" s="477"/>
      <c r="L51" s="477"/>
      <c r="M51" s="477"/>
      <c r="N51" s="478"/>
      <c r="O51" s="151"/>
      <c r="P51" s="151"/>
      <c r="Q51" s="178"/>
      <c r="R51" s="11"/>
      <c r="S51" s="11"/>
      <c r="T51" s="11" t="s">
        <v>378</v>
      </c>
      <c r="U51" s="11"/>
      <c r="V51" s="11"/>
      <c r="W51" s="11"/>
    </row>
    <row r="52" spans="1:23" ht="19.95" customHeight="1" thickTop="1">
      <c r="A52" s="177"/>
      <c r="B52" s="151"/>
      <c r="C52" s="151"/>
      <c r="D52" s="151"/>
      <c r="E52" s="151"/>
      <c r="F52" s="151"/>
      <c r="G52" s="151"/>
      <c r="H52" s="151"/>
      <c r="I52" s="151"/>
      <c r="J52" s="151"/>
      <c r="K52" s="151"/>
      <c r="L52" s="151"/>
      <c r="M52" s="151"/>
      <c r="N52" s="151"/>
      <c r="O52" s="151"/>
      <c r="P52" s="151"/>
      <c r="Q52" s="11"/>
      <c r="R52" s="11"/>
      <c r="S52" s="11"/>
      <c r="T52" s="11" t="s">
        <v>379</v>
      </c>
      <c r="U52" s="11"/>
      <c r="V52" s="11"/>
      <c r="W52" s="11"/>
    </row>
  </sheetData>
  <mergeCells count="70">
    <mergeCell ref="C51:D51"/>
    <mergeCell ref="F51:G51"/>
    <mergeCell ref="H51:I51"/>
    <mergeCell ref="J51:N51"/>
    <mergeCell ref="B45:D45"/>
    <mergeCell ref="E45:F45"/>
    <mergeCell ref="G45:J45"/>
    <mergeCell ref="K45:P45"/>
    <mergeCell ref="C49:D49"/>
    <mergeCell ref="F49:G49"/>
    <mergeCell ref="H49:I49"/>
    <mergeCell ref="J49:N49"/>
    <mergeCell ref="C50:D50"/>
    <mergeCell ref="F50:G50"/>
    <mergeCell ref="H50:I50"/>
    <mergeCell ref="J50:N50"/>
    <mergeCell ref="B46:P46"/>
    <mergeCell ref="C47:D48"/>
    <mergeCell ref="E47:G47"/>
    <mergeCell ref="H47:N47"/>
    <mergeCell ref="F48:G48"/>
    <mergeCell ref="H48:I48"/>
    <mergeCell ref="J48:N48"/>
    <mergeCell ref="C11:D11"/>
    <mergeCell ref="E11:G11"/>
    <mergeCell ref="I11:P11"/>
    <mergeCell ref="I12:P12"/>
    <mergeCell ref="B13:B14"/>
    <mergeCell ref="C13:C14"/>
    <mergeCell ref="D13:D14"/>
    <mergeCell ref="E13:E14"/>
    <mergeCell ref="G13:G14"/>
    <mergeCell ref="H13:H14"/>
    <mergeCell ref="I13:L13"/>
    <mergeCell ref="M13:P13"/>
    <mergeCell ref="I9:P9"/>
    <mergeCell ref="C10:D10"/>
    <mergeCell ref="E10:H10"/>
    <mergeCell ref="I10:L10"/>
    <mergeCell ref="M10:P10"/>
    <mergeCell ref="B5:D5"/>
    <mergeCell ref="F5:H5"/>
    <mergeCell ref="I5:P5"/>
    <mergeCell ref="B6:B11"/>
    <mergeCell ref="C6:D6"/>
    <mergeCell ref="E6:H6"/>
    <mergeCell ref="I6:P6"/>
    <mergeCell ref="C7:D8"/>
    <mergeCell ref="E7:H7"/>
    <mergeCell ref="I7:J7"/>
    <mergeCell ref="K7:M7"/>
    <mergeCell ref="O7:P7"/>
    <mergeCell ref="E8:H8"/>
    <mergeCell ref="N8:P8"/>
    <mergeCell ref="C9:D9"/>
    <mergeCell ref="E9:H9"/>
    <mergeCell ref="S2:W2"/>
    <mergeCell ref="B3:E3"/>
    <mergeCell ref="F3:H3"/>
    <mergeCell ref="I3:P3"/>
    <mergeCell ref="S3:W3"/>
    <mergeCell ref="B4:E4"/>
    <mergeCell ref="F4:H4"/>
    <mergeCell ref="I4:P4"/>
    <mergeCell ref="A1:J1"/>
    <mergeCell ref="K1:L1"/>
    <mergeCell ref="B2:D2"/>
    <mergeCell ref="E2:F2"/>
    <mergeCell ref="G2:H2"/>
    <mergeCell ref="I2:P2"/>
  </mergeCells>
  <phoneticPr fontId="3"/>
  <dataValidations count="3">
    <dataValidation type="list" allowBlank="1" showInputMessage="1" showErrorMessage="1" sqref="E2:F2 WVM983043:WVN983043 WLQ983043:WLR983043 WBU983043:WBV983043 VRY983043:VRZ983043 VIC983043:VID983043 UYG983043:UYH983043 UOK983043:UOL983043 UEO983043:UEP983043 TUS983043:TUT983043 TKW983043:TKX983043 TBA983043:TBB983043 SRE983043:SRF983043 SHI983043:SHJ983043 RXM983043:RXN983043 RNQ983043:RNR983043 RDU983043:RDV983043 QTY983043:QTZ983043 QKC983043:QKD983043 QAG983043:QAH983043 PQK983043:PQL983043 PGO983043:PGP983043 OWS983043:OWT983043 OMW983043:OMX983043 ODA983043:ODB983043 NTE983043:NTF983043 NJI983043:NJJ983043 MZM983043:MZN983043 MPQ983043:MPR983043 MFU983043:MFV983043 LVY983043:LVZ983043 LMC983043:LMD983043 LCG983043:LCH983043 KSK983043:KSL983043 KIO983043:KIP983043 JYS983043:JYT983043 JOW983043:JOX983043 JFA983043:JFB983043 IVE983043:IVF983043 ILI983043:ILJ983043 IBM983043:IBN983043 HRQ983043:HRR983043 HHU983043:HHV983043 GXY983043:GXZ983043 GOC983043:GOD983043 GEG983043:GEH983043 FUK983043:FUL983043 FKO983043:FKP983043 FAS983043:FAT983043 EQW983043:EQX983043 EHA983043:EHB983043 DXE983043:DXF983043 DNI983043:DNJ983043 DDM983043:DDN983043 CTQ983043:CTR983043 CJU983043:CJV983043 BZY983043:BZZ983043 BQC983043:BQD983043 BGG983043:BGH983043 AWK983043:AWL983043 AMO983043:AMP983043 ACS983043:ACT983043 SW983043:SX983043 JA983043:JB983043 E983043:F983043 WVM917507:WVN917507 WLQ917507:WLR917507 WBU917507:WBV917507 VRY917507:VRZ917507 VIC917507:VID917507 UYG917507:UYH917507 UOK917507:UOL917507 UEO917507:UEP917507 TUS917507:TUT917507 TKW917507:TKX917507 TBA917507:TBB917507 SRE917507:SRF917507 SHI917507:SHJ917507 RXM917507:RXN917507 RNQ917507:RNR917507 RDU917507:RDV917507 QTY917507:QTZ917507 QKC917507:QKD917507 QAG917507:QAH917507 PQK917507:PQL917507 PGO917507:PGP917507 OWS917507:OWT917507 OMW917507:OMX917507 ODA917507:ODB917507 NTE917507:NTF917507 NJI917507:NJJ917507 MZM917507:MZN917507 MPQ917507:MPR917507 MFU917507:MFV917507 LVY917507:LVZ917507 LMC917507:LMD917507 LCG917507:LCH917507 KSK917507:KSL917507 KIO917507:KIP917507 JYS917507:JYT917507 JOW917507:JOX917507 JFA917507:JFB917507 IVE917507:IVF917507 ILI917507:ILJ917507 IBM917507:IBN917507 HRQ917507:HRR917507 HHU917507:HHV917507 GXY917507:GXZ917507 GOC917507:GOD917507 GEG917507:GEH917507 FUK917507:FUL917507 FKO917507:FKP917507 FAS917507:FAT917507 EQW917507:EQX917507 EHA917507:EHB917507 DXE917507:DXF917507 DNI917507:DNJ917507 DDM917507:DDN917507 CTQ917507:CTR917507 CJU917507:CJV917507 BZY917507:BZZ917507 BQC917507:BQD917507 BGG917507:BGH917507 AWK917507:AWL917507 AMO917507:AMP917507 ACS917507:ACT917507 SW917507:SX917507 JA917507:JB917507 E917507:F917507 WVM851971:WVN851971 WLQ851971:WLR851971 WBU851971:WBV851971 VRY851971:VRZ851971 VIC851971:VID851971 UYG851971:UYH851971 UOK851971:UOL851971 UEO851971:UEP851971 TUS851971:TUT851971 TKW851971:TKX851971 TBA851971:TBB851971 SRE851971:SRF851971 SHI851971:SHJ851971 RXM851971:RXN851971 RNQ851971:RNR851971 RDU851971:RDV851971 QTY851971:QTZ851971 QKC851971:QKD851971 QAG851971:QAH851971 PQK851971:PQL851971 PGO851971:PGP851971 OWS851971:OWT851971 OMW851971:OMX851971 ODA851971:ODB851971 NTE851971:NTF851971 NJI851971:NJJ851971 MZM851971:MZN851971 MPQ851971:MPR851971 MFU851971:MFV851971 LVY851971:LVZ851971 LMC851971:LMD851971 LCG851971:LCH851971 KSK851971:KSL851971 KIO851971:KIP851971 JYS851971:JYT851971 JOW851971:JOX851971 JFA851971:JFB851971 IVE851971:IVF851971 ILI851971:ILJ851971 IBM851971:IBN851971 HRQ851971:HRR851971 HHU851971:HHV851971 GXY851971:GXZ851971 GOC851971:GOD851971 GEG851971:GEH851971 FUK851971:FUL851971 FKO851971:FKP851971 FAS851971:FAT851971 EQW851971:EQX851971 EHA851971:EHB851971 DXE851971:DXF851971 DNI851971:DNJ851971 DDM851971:DDN851971 CTQ851971:CTR851971 CJU851971:CJV851971 BZY851971:BZZ851971 BQC851971:BQD851971 BGG851971:BGH851971 AWK851971:AWL851971 AMO851971:AMP851971 ACS851971:ACT851971 SW851971:SX851971 JA851971:JB851971 E851971:F851971 WVM786435:WVN786435 WLQ786435:WLR786435 WBU786435:WBV786435 VRY786435:VRZ786435 VIC786435:VID786435 UYG786435:UYH786435 UOK786435:UOL786435 UEO786435:UEP786435 TUS786435:TUT786435 TKW786435:TKX786435 TBA786435:TBB786435 SRE786435:SRF786435 SHI786435:SHJ786435 RXM786435:RXN786435 RNQ786435:RNR786435 RDU786435:RDV786435 QTY786435:QTZ786435 QKC786435:QKD786435 QAG786435:QAH786435 PQK786435:PQL786435 PGO786435:PGP786435 OWS786435:OWT786435 OMW786435:OMX786435 ODA786435:ODB786435 NTE786435:NTF786435 NJI786435:NJJ786435 MZM786435:MZN786435 MPQ786435:MPR786435 MFU786435:MFV786435 LVY786435:LVZ786435 LMC786435:LMD786435 LCG786435:LCH786435 KSK786435:KSL786435 KIO786435:KIP786435 JYS786435:JYT786435 JOW786435:JOX786435 JFA786435:JFB786435 IVE786435:IVF786435 ILI786435:ILJ786435 IBM786435:IBN786435 HRQ786435:HRR786435 HHU786435:HHV786435 GXY786435:GXZ786435 GOC786435:GOD786435 GEG786435:GEH786435 FUK786435:FUL786435 FKO786435:FKP786435 FAS786435:FAT786435 EQW786435:EQX786435 EHA786435:EHB786435 DXE786435:DXF786435 DNI786435:DNJ786435 DDM786435:DDN786435 CTQ786435:CTR786435 CJU786435:CJV786435 BZY786435:BZZ786435 BQC786435:BQD786435 BGG786435:BGH786435 AWK786435:AWL786435 AMO786435:AMP786435 ACS786435:ACT786435 SW786435:SX786435 JA786435:JB786435 E786435:F786435 WVM720899:WVN720899 WLQ720899:WLR720899 WBU720899:WBV720899 VRY720899:VRZ720899 VIC720899:VID720899 UYG720899:UYH720899 UOK720899:UOL720899 UEO720899:UEP720899 TUS720899:TUT720899 TKW720899:TKX720899 TBA720899:TBB720899 SRE720899:SRF720899 SHI720899:SHJ720899 RXM720899:RXN720899 RNQ720899:RNR720899 RDU720899:RDV720899 QTY720899:QTZ720899 QKC720899:QKD720899 QAG720899:QAH720899 PQK720899:PQL720899 PGO720899:PGP720899 OWS720899:OWT720899 OMW720899:OMX720899 ODA720899:ODB720899 NTE720899:NTF720899 NJI720899:NJJ720899 MZM720899:MZN720899 MPQ720899:MPR720899 MFU720899:MFV720899 LVY720899:LVZ720899 LMC720899:LMD720899 LCG720899:LCH720899 KSK720899:KSL720899 KIO720899:KIP720899 JYS720899:JYT720899 JOW720899:JOX720899 JFA720899:JFB720899 IVE720899:IVF720899 ILI720899:ILJ720899 IBM720899:IBN720899 HRQ720899:HRR720899 HHU720899:HHV720899 GXY720899:GXZ720899 GOC720899:GOD720899 GEG720899:GEH720899 FUK720899:FUL720899 FKO720899:FKP720899 FAS720899:FAT720899 EQW720899:EQX720899 EHA720899:EHB720899 DXE720899:DXF720899 DNI720899:DNJ720899 DDM720899:DDN720899 CTQ720899:CTR720899 CJU720899:CJV720899 BZY720899:BZZ720899 BQC720899:BQD720899 BGG720899:BGH720899 AWK720899:AWL720899 AMO720899:AMP720899 ACS720899:ACT720899 SW720899:SX720899 JA720899:JB720899 E720899:F720899 WVM655363:WVN655363 WLQ655363:WLR655363 WBU655363:WBV655363 VRY655363:VRZ655363 VIC655363:VID655363 UYG655363:UYH655363 UOK655363:UOL655363 UEO655363:UEP655363 TUS655363:TUT655363 TKW655363:TKX655363 TBA655363:TBB655363 SRE655363:SRF655363 SHI655363:SHJ655363 RXM655363:RXN655363 RNQ655363:RNR655363 RDU655363:RDV655363 QTY655363:QTZ655363 QKC655363:QKD655363 QAG655363:QAH655363 PQK655363:PQL655363 PGO655363:PGP655363 OWS655363:OWT655363 OMW655363:OMX655363 ODA655363:ODB655363 NTE655363:NTF655363 NJI655363:NJJ655363 MZM655363:MZN655363 MPQ655363:MPR655363 MFU655363:MFV655363 LVY655363:LVZ655363 LMC655363:LMD655363 LCG655363:LCH655363 KSK655363:KSL655363 KIO655363:KIP655363 JYS655363:JYT655363 JOW655363:JOX655363 JFA655363:JFB655363 IVE655363:IVF655363 ILI655363:ILJ655363 IBM655363:IBN655363 HRQ655363:HRR655363 HHU655363:HHV655363 GXY655363:GXZ655363 GOC655363:GOD655363 GEG655363:GEH655363 FUK655363:FUL655363 FKO655363:FKP655363 FAS655363:FAT655363 EQW655363:EQX655363 EHA655363:EHB655363 DXE655363:DXF655363 DNI655363:DNJ655363 DDM655363:DDN655363 CTQ655363:CTR655363 CJU655363:CJV655363 BZY655363:BZZ655363 BQC655363:BQD655363 BGG655363:BGH655363 AWK655363:AWL655363 AMO655363:AMP655363 ACS655363:ACT655363 SW655363:SX655363 JA655363:JB655363 E655363:F655363 WVM589827:WVN589827 WLQ589827:WLR589827 WBU589827:WBV589827 VRY589827:VRZ589827 VIC589827:VID589827 UYG589827:UYH589827 UOK589827:UOL589827 UEO589827:UEP589827 TUS589827:TUT589827 TKW589827:TKX589827 TBA589827:TBB589827 SRE589827:SRF589827 SHI589827:SHJ589827 RXM589827:RXN589827 RNQ589827:RNR589827 RDU589827:RDV589827 QTY589827:QTZ589827 QKC589827:QKD589827 QAG589827:QAH589827 PQK589827:PQL589827 PGO589827:PGP589827 OWS589827:OWT589827 OMW589827:OMX589827 ODA589827:ODB589827 NTE589827:NTF589827 NJI589827:NJJ589827 MZM589827:MZN589827 MPQ589827:MPR589827 MFU589827:MFV589827 LVY589827:LVZ589827 LMC589827:LMD589827 LCG589827:LCH589827 KSK589827:KSL589827 KIO589827:KIP589827 JYS589827:JYT589827 JOW589827:JOX589827 JFA589827:JFB589827 IVE589827:IVF589827 ILI589827:ILJ589827 IBM589827:IBN589827 HRQ589827:HRR589827 HHU589827:HHV589827 GXY589827:GXZ589827 GOC589827:GOD589827 GEG589827:GEH589827 FUK589827:FUL589827 FKO589827:FKP589827 FAS589827:FAT589827 EQW589827:EQX589827 EHA589827:EHB589827 DXE589827:DXF589827 DNI589827:DNJ589827 DDM589827:DDN589827 CTQ589827:CTR589827 CJU589827:CJV589827 BZY589827:BZZ589827 BQC589827:BQD589827 BGG589827:BGH589827 AWK589827:AWL589827 AMO589827:AMP589827 ACS589827:ACT589827 SW589827:SX589827 JA589827:JB589827 E589827:F589827 WVM524291:WVN524291 WLQ524291:WLR524291 WBU524291:WBV524291 VRY524291:VRZ524291 VIC524291:VID524291 UYG524291:UYH524291 UOK524291:UOL524291 UEO524291:UEP524291 TUS524291:TUT524291 TKW524291:TKX524291 TBA524291:TBB524291 SRE524291:SRF524291 SHI524291:SHJ524291 RXM524291:RXN524291 RNQ524291:RNR524291 RDU524291:RDV524291 QTY524291:QTZ524291 QKC524291:QKD524291 QAG524291:QAH524291 PQK524291:PQL524291 PGO524291:PGP524291 OWS524291:OWT524291 OMW524291:OMX524291 ODA524291:ODB524291 NTE524291:NTF524291 NJI524291:NJJ524291 MZM524291:MZN524291 MPQ524291:MPR524291 MFU524291:MFV524291 LVY524291:LVZ524291 LMC524291:LMD524291 LCG524291:LCH524291 KSK524291:KSL524291 KIO524291:KIP524291 JYS524291:JYT524291 JOW524291:JOX524291 JFA524291:JFB524291 IVE524291:IVF524291 ILI524291:ILJ524291 IBM524291:IBN524291 HRQ524291:HRR524291 HHU524291:HHV524291 GXY524291:GXZ524291 GOC524291:GOD524291 GEG524291:GEH524291 FUK524291:FUL524291 FKO524291:FKP524291 FAS524291:FAT524291 EQW524291:EQX524291 EHA524291:EHB524291 DXE524291:DXF524291 DNI524291:DNJ524291 DDM524291:DDN524291 CTQ524291:CTR524291 CJU524291:CJV524291 BZY524291:BZZ524291 BQC524291:BQD524291 BGG524291:BGH524291 AWK524291:AWL524291 AMO524291:AMP524291 ACS524291:ACT524291 SW524291:SX524291 JA524291:JB524291 E524291:F524291 WVM458755:WVN458755 WLQ458755:WLR458755 WBU458755:WBV458755 VRY458755:VRZ458755 VIC458755:VID458755 UYG458755:UYH458755 UOK458755:UOL458755 UEO458755:UEP458755 TUS458755:TUT458755 TKW458755:TKX458755 TBA458755:TBB458755 SRE458755:SRF458755 SHI458755:SHJ458755 RXM458755:RXN458755 RNQ458755:RNR458755 RDU458755:RDV458755 QTY458755:QTZ458755 QKC458755:QKD458755 QAG458755:QAH458755 PQK458755:PQL458755 PGO458755:PGP458755 OWS458755:OWT458755 OMW458755:OMX458755 ODA458755:ODB458755 NTE458755:NTF458755 NJI458755:NJJ458755 MZM458755:MZN458755 MPQ458755:MPR458755 MFU458755:MFV458755 LVY458755:LVZ458755 LMC458755:LMD458755 LCG458755:LCH458755 KSK458755:KSL458755 KIO458755:KIP458755 JYS458755:JYT458755 JOW458755:JOX458755 JFA458755:JFB458755 IVE458755:IVF458755 ILI458755:ILJ458755 IBM458755:IBN458755 HRQ458755:HRR458755 HHU458755:HHV458755 GXY458755:GXZ458755 GOC458755:GOD458755 GEG458755:GEH458755 FUK458755:FUL458755 FKO458755:FKP458755 FAS458755:FAT458755 EQW458755:EQX458755 EHA458755:EHB458755 DXE458755:DXF458755 DNI458755:DNJ458755 DDM458755:DDN458755 CTQ458755:CTR458755 CJU458755:CJV458755 BZY458755:BZZ458755 BQC458755:BQD458755 BGG458755:BGH458755 AWK458755:AWL458755 AMO458755:AMP458755 ACS458755:ACT458755 SW458755:SX458755 JA458755:JB458755 E458755:F458755 WVM393219:WVN393219 WLQ393219:WLR393219 WBU393219:WBV393219 VRY393219:VRZ393219 VIC393219:VID393219 UYG393219:UYH393219 UOK393219:UOL393219 UEO393219:UEP393219 TUS393219:TUT393219 TKW393219:TKX393219 TBA393219:TBB393219 SRE393219:SRF393219 SHI393219:SHJ393219 RXM393219:RXN393219 RNQ393219:RNR393219 RDU393219:RDV393219 QTY393219:QTZ393219 QKC393219:QKD393219 QAG393219:QAH393219 PQK393219:PQL393219 PGO393219:PGP393219 OWS393219:OWT393219 OMW393219:OMX393219 ODA393219:ODB393219 NTE393219:NTF393219 NJI393219:NJJ393219 MZM393219:MZN393219 MPQ393219:MPR393219 MFU393219:MFV393219 LVY393219:LVZ393219 LMC393219:LMD393219 LCG393219:LCH393219 KSK393219:KSL393219 KIO393219:KIP393219 JYS393219:JYT393219 JOW393219:JOX393219 JFA393219:JFB393219 IVE393219:IVF393219 ILI393219:ILJ393219 IBM393219:IBN393219 HRQ393219:HRR393219 HHU393219:HHV393219 GXY393219:GXZ393219 GOC393219:GOD393219 GEG393219:GEH393219 FUK393219:FUL393219 FKO393219:FKP393219 FAS393219:FAT393219 EQW393219:EQX393219 EHA393219:EHB393219 DXE393219:DXF393219 DNI393219:DNJ393219 DDM393219:DDN393219 CTQ393219:CTR393219 CJU393219:CJV393219 BZY393219:BZZ393219 BQC393219:BQD393219 BGG393219:BGH393219 AWK393219:AWL393219 AMO393219:AMP393219 ACS393219:ACT393219 SW393219:SX393219 JA393219:JB393219 E393219:F393219 WVM327683:WVN327683 WLQ327683:WLR327683 WBU327683:WBV327683 VRY327683:VRZ327683 VIC327683:VID327683 UYG327683:UYH327683 UOK327683:UOL327683 UEO327683:UEP327683 TUS327683:TUT327683 TKW327683:TKX327683 TBA327683:TBB327683 SRE327683:SRF327683 SHI327683:SHJ327683 RXM327683:RXN327683 RNQ327683:RNR327683 RDU327683:RDV327683 QTY327683:QTZ327683 QKC327683:QKD327683 QAG327683:QAH327683 PQK327683:PQL327683 PGO327683:PGP327683 OWS327683:OWT327683 OMW327683:OMX327683 ODA327683:ODB327683 NTE327683:NTF327683 NJI327683:NJJ327683 MZM327683:MZN327683 MPQ327683:MPR327683 MFU327683:MFV327683 LVY327683:LVZ327683 LMC327683:LMD327683 LCG327683:LCH327683 KSK327683:KSL327683 KIO327683:KIP327683 JYS327683:JYT327683 JOW327683:JOX327683 JFA327683:JFB327683 IVE327683:IVF327683 ILI327683:ILJ327683 IBM327683:IBN327683 HRQ327683:HRR327683 HHU327683:HHV327683 GXY327683:GXZ327683 GOC327683:GOD327683 GEG327683:GEH327683 FUK327683:FUL327683 FKO327683:FKP327683 FAS327683:FAT327683 EQW327683:EQX327683 EHA327683:EHB327683 DXE327683:DXF327683 DNI327683:DNJ327683 DDM327683:DDN327683 CTQ327683:CTR327683 CJU327683:CJV327683 BZY327683:BZZ327683 BQC327683:BQD327683 BGG327683:BGH327683 AWK327683:AWL327683 AMO327683:AMP327683 ACS327683:ACT327683 SW327683:SX327683 JA327683:JB327683 E327683:F327683 WVM262147:WVN262147 WLQ262147:WLR262147 WBU262147:WBV262147 VRY262147:VRZ262147 VIC262147:VID262147 UYG262147:UYH262147 UOK262147:UOL262147 UEO262147:UEP262147 TUS262147:TUT262147 TKW262147:TKX262147 TBA262147:TBB262147 SRE262147:SRF262147 SHI262147:SHJ262147 RXM262147:RXN262147 RNQ262147:RNR262147 RDU262147:RDV262147 QTY262147:QTZ262147 QKC262147:QKD262147 QAG262147:QAH262147 PQK262147:PQL262147 PGO262147:PGP262147 OWS262147:OWT262147 OMW262147:OMX262147 ODA262147:ODB262147 NTE262147:NTF262147 NJI262147:NJJ262147 MZM262147:MZN262147 MPQ262147:MPR262147 MFU262147:MFV262147 LVY262147:LVZ262147 LMC262147:LMD262147 LCG262147:LCH262147 KSK262147:KSL262147 KIO262147:KIP262147 JYS262147:JYT262147 JOW262147:JOX262147 JFA262147:JFB262147 IVE262147:IVF262147 ILI262147:ILJ262147 IBM262147:IBN262147 HRQ262147:HRR262147 HHU262147:HHV262147 GXY262147:GXZ262147 GOC262147:GOD262147 GEG262147:GEH262147 FUK262147:FUL262147 FKO262147:FKP262147 FAS262147:FAT262147 EQW262147:EQX262147 EHA262147:EHB262147 DXE262147:DXF262147 DNI262147:DNJ262147 DDM262147:DDN262147 CTQ262147:CTR262147 CJU262147:CJV262147 BZY262147:BZZ262147 BQC262147:BQD262147 BGG262147:BGH262147 AWK262147:AWL262147 AMO262147:AMP262147 ACS262147:ACT262147 SW262147:SX262147 JA262147:JB262147 E262147:F262147 WVM196611:WVN196611 WLQ196611:WLR196611 WBU196611:WBV196611 VRY196611:VRZ196611 VIC196611:VID196611 UYG196611:UYH196611 UOK196611:UOL196611 UEO196611:UEP196611 TUS196611:TUT196611 TKW196611:TKX196611 TBA196611:TBB196611 SRE196611:SRF196611 SHI196611:SHJ196611 RXM196611:RXN196611 RNQ196611:RNR196611 RDU196611:RDV196611 QTY196611:QTZ196611 QKC196611:QKD196611 QAG196611:QAH196611 PQK196611:PQL196611 PGO196611:PGP196611 OWS196611:OWT196611 OMW196611:OMX196611 ODA196611:ODB196611 NTE196611:NTF196611 NJI196611:NJJ196611 MZM196611:MZN196611 MPQ196611:MPR196611 MFU196611:MFV196611 LVY196611:LVZ196611 LMC196611:LMD196611 LCG196611:LCH196611 KSK196611:KSL196611 KIO196611:KIP196611 JYS196611:JYT196611 JOW196611:JOX196611 JFA196611:JFB196611 IVE196611:IVF196611 ILI196611:ILJ196611 IBM196611:IBN196611 HRQ196611:HRR196611 HHU196611:HHV196611 GXY196611:GXZ196611 GOC196611:GOD196611 GEG196611:GEH196611 FUK196611:FUL196611 FKO196611:FKP196611 FAS196611:FAT196611 EQW196611:EQX196611 EHA196611:EHB196611 DXE196611:DXF196611 DNI196611:DNJ196611 DDM196611:DDN196611 CTQ196611:CTR196611 CJU196611:CJV196611 BZY196611:BZZ196611 BQC196611:BQD196611 BGG196611:BGH196611 AWK196611:AWL196611 AMO196611:AMP196611 ACS196611:ACT196611 SW196611:SX196611 JA196611:JB196611 E196611:F196611 WVM131075:WVN131075 WLQ131075:WLR131075 WBU131075:WBV131075 VRY131075:VRZ131075 VIC131075:VID131075 UYG131075:UYH131075 UOK131075:UOL131075 UEO131075:UEP131075 TUS131075:TUT131075 TKW131075:TKX131075 TBA131075:TBB131075 SRE131075:SRF131075 SHI131075:SHJ131075 RXM131075:RXN131075 RNQ131075:RNR131075 RDU131075:RDV131075 QTY131075:QTZ131075 QKC131075:QKD131075 QAG131075:QAH131075 PQK131075:PQL131075 PGO131075:PGP131075 OWS131075:OWT131075 OMW131075:OMX131075 ODA131075:ODB131075 NTE131075:NTF131075 NJI131075:NJJ131075 MZM131075:MZN131075 MPQ131075:MPR131075 MFU131075:MFV131075 LVY131075:LVZ131075 LMC131075:LMD131075 LCG131075:LCH131075 KSK131075:KSL131075 KIO131075:KIP131075 JYS131075:JYT131075 JOW131075:JOX131075 JFA131075:JFB131075 IVE131075:IVF131075 ILI131075:ILJ131075 IBM131075:IBN131075 HRQ131075:HRR131075 HHU131075:HHV131075 GXY131075:GXZ131075 GOC131075:GOD131075 GEG131075:GEH131075 FUK131075:FUL131075 FKO131075:FKP131075 FAS131075:FAT131075 EQW131075:EQX131075 EHA131075:EHB131075 DXE131075:DXF131075 DNI131075:DNJ131075 DDM131075:DDN131075 CTQ131075:CTR131075 CJU131075:CJV131075 BZY131075:BZZ131075 BQC131075:BQD131075 BGG131075:BGH131075 AWK131075:AWL131075 AMO131075:AMP131075 ACS131075:ACT131075 SW131075:SX131075 JA131075:JB131075 E131075:F131075 WVM65539:WVN65539 WLQ65539:WLR65539 WBU65539:WBV65539 VRY65539:VRZ65539 VIC65539:VID65539 UYG65539:UYH65539 UOK65539:UOL65539 UEO65539:UEP65539 TUS65539:TUT65539 TKW65539:TKX65539 TBA65539:TBB65539 SRE65539:SRF65539 SHI65539:SHJ65539 RXM65539:RXN65539 RNQ65539:RNR65539 RDU65539:RDV65539 QTY65539:QTZ65539 QKC65539:QKD65539 QAG65539:QAH65539 PQK65539:PQL65539 PGO65539:PGP65539 OWS65539:OWT65539 OMW65539:OMX65539 ODA65539:ODB65539 NTE65539:NTF65539 NJI65539:NJJ65539 MZM65539:MZN65539 MPQ65539:MPR65539 MFU65539:MFV65539 LVY65539:LVZ65539 LMC65539:LMD65539 LCG65539:LCH65539 KSK65539:KSL65539 KIO65539:KIP65539 JYS65539:JYT65539 JOW65539:JOX65539 JFA65539:JFB65539 IVE65539:IVF65539 ILI65539:ILJ65539 IBM65539:IBN65539 HRQ65539:HRR65539 HHU65539:HHV65539 GXY65539:GXZ65539 GOC65539:GOD65539 GEG65539:GEH65539 FUK65539:FUL65539 FKO65539:FKP65539 FAS65539:FAT65539 EQW65539:EQX65539 EHA65539:EHB65539 DXE65539:DXF65539 DNI65539:DNJ65539 DDM65539:DDN65539 CTQ65539:CTR65539 CJU65539:CJV65539 BZY65539:BZZ65539 BQC65539:BQD65539 BGG65539:BGH65539 AWK65539:AWL65539 AMO65539:AMP65539 ACS65539:ACT65539 SW65539:SX65539 JA65539:JB65539 E65539:F65539 WVM2:WVN2 WLQ2:WLR2 WBU2:WBV2 VRY2:VRZ2 VIC2:VID2 UYG2:UYH2 UOK2:UOL2 UEO2:UEP2 TUS2:TUT2 TKW2:TKX2 TBA2:TBB2 SRE2:SRF2 SHI2:SHJ2 RXM2:RXN2 RNQ2:RNR2 RDU2:RDV2 QTY2:QTZ2 QKC2:QKD2 QAG2:QAH2 PQK2:PQL2 PGO2:PGP2 OWS2:OWT2 OMW2:OMX2 ODA2:ODB2 NTE2:NTF2 NJI2:NJJ2 MZM2:MZN2 MPQ2:MPR2 MFU2:MFV2 LVY2:LVZ2 LMC2:LMD2 LCG2:LCH2 KSK2:KSL2 KIO2:KIP2 JYS2:JYT2 JOW2:JOX2 JFA2:JFB2 IVE2:IVF2 ILI2:ILJ2 IBM2:IBN2 HRQ2:HRR2 HHU2:HHV2 GXY2:GXZ2 GOC2:GOD2 GEG2:GEH2 FUK2:FUL2 FKO2:FKP2 FAS2:FAT2 EQW2:EQX2 EHA2:EHB2 DXE2:DXF2 DNI2:DNJ2 DDM2:DDN2 CTQ2:CTR2 CJU2:CJV2 BZY2:BZZ2 BQC2:BQD2 BGG2:BGH2 AWK2:AWL2 AMO2:AMP2 ACS2:ACT2 SW2:SX2 JA2:JB2" xr:uid="{4702772D-36CF-405D-BCC9-4842A2AED556}">
      <formula1>$T$47:$T$52</formula1>
    </dataValidation>
    <dataValidation type="list" allowBlank="1" showInputMessage="1" showErrorMessage="1" sqref="WVL983056:WVL983085 IZ15:IZ45 SV15:SV45 ACR15:ACR45 AMN15:AMN45 AWJ15:AWJ45 BGF15:BGF45 BQB15:BQB45 BZX15:BZX45 CJT15:CJT45 CTP15:CTP45 DDL15:DDL45 DNH15:DNH45 DXD15:DXD45 EGZ15:EGZ45 EQV15:EQV45 FAR15:FAR45 FKN15:FKN45 FUJ15:FUJ45 GEF15:GEF45 GOB15:GOB45 GXX15:GXX45 HHT15:HHT45 HRP15:HRP45 IBL15:IBL45 ILH15:ILH45 IVD15:IVD45 JEZ15:JEZ45 JOV15:JOV45 JYR15:JYR45 KIN15:KIN45 KSJ15:KSJ45 LCF15:LCF45 LMB15:LMB45 LVX15:LVX45 MFT15:MFT45 MPP15:MPP45 MZL15:MZL45 NJH15:NJH45 NTD15:NTD45 OCZ15:OCZ45 OMV15:OMV45 OWR15:OWR45 PGN15:PGN45 PQJ15:PQJ45 QAF15:QAF45 QKB15:QKB45 QTX15:QTX45 RDT15:RDT45 RNP15:RNP45 RXL15:RXL45 SHH15:SHH45 SRD15:SRD45 TAZ15:TAZ45 TKV15:TKV45 TUR15:TUR45 UEN15:UEN45 UOJ15:UOJ45 UYF15:UYF45 VIB15:VIB45 VRX15:VRX45 WBT15:WBT45 WLP15:WLP45 WVL15:WVL45 D65552:D65581 IZ65552:IZ65581 SV65552:SV65581 ACR65552:ACR65581 AMN65552:AMN65581 AWJ65552:AWJ65581 BGF65552:BGF65581 BQB65552:BQB65581 BZX65552:BZX65581 CJT65552:CJT65581 CTP65552:CTP65581 DDL65552:DDL65581 DNH65552:DNH65581 DXD65552:DXD65581 EGZ65552:EGZ65581 EQV65552:EQV65581 FAR65552:FAR65581 FKN65552:FKN65581 FUJ65552:FUJ65581 GEF65552:GEF65581 GOB65552:GOB65581 GXX65552:GXX65581 HHT65552:HHT65581 HRP65552:HRP65581 IBL65552:IBL65581 ILH65552:ILH65581 IVD65552:IVD65581 JEZ65552:JEZ65581 JOV65552:JOV65581 JYR65552:JYR65581 KIN65552:KIN65581 KSJ65552:KSJ65581 LCF65552:LCF65581 LMB65552:LMB65581 LVX65552:LVX65581 MFT65552:MFT65581 MPP65552:MPP65581 MZL65552:MZL65581 NJH65552:NJH65581 NTD65552:NTD65581 OCZ65552:OCZ65581 OMV65552:OMV65581 OWR65552:OWR65581 PGN65552:PGN65581 PQJ65552:PQJ65581 QAF65552:QAF65581 QKB65552:QKB65581 QTX65552:QTX65581 RDT65552:RDT65581 RNP65552:RNP65581 RXL65552:RXL65581 SHH65552:SHH65581 SRD65552:SRD65581 TAZ65552:TAZ65581 TKV65552:TKV65581 TUR65552:TUR65581 UEN65552:UEN65581 UOJ65552:UOJ65581 UYF65552:UYF65581 VIB65552:VIB65581 VRX65552:VRX65581 WBT65552:WBT65581 WLP65552:WLP65581 WVL65552:WVL65581 D131088:D131117 IZ131088:IZ131117 SV131088:SV131117 ACR131088:ACR131117 AMN131088:AMN131117 AWJ131088:AWJ131117 BGF131088:BGF131117 BQB131088:BQB131117 BZX131088:BZX131117 CJT131088:CJT131117 CTP131088:CTP131117 DDL131088:DDL131117 DNH131088:DNH131117 DXD131088:DXD131117 EGZ131088:EGZ131117 EQV131088:EQV131117 FAR131088:FAR131117 FKN131088:FKN131117 FUJ131088:FUJ131117 GEF131088:GEF131117 GOB131088:GOB131117 GXX131088:GXX131117 HHT131088:HHT131117 HRP131088:HRP131117 IBL131088:IBL131117 ILH131088:ILH131117 IVD131088:IVD131117 JEZ131088:JEZ131117 JOV131088:JOV131117 JYR131088:JYR131117 KIN131088:KIN131117 KSJ131088:KSJ131117 LCF131088:LCF131117 LMB131088:LMB131117 LVX131088:LVX131117 MFT131088:MFT131117 MPP131088:MPP131117 MZL131088:MZL131117 NJH131088:NJH131117 NTD131088:NTD131117 OCZ131088:OCZ131117 OMV131088:OMV131117 OWR131088:OWR131117 PGN131088:PGN131117 PQJ131088:PQJ131117 QAF131088:QAF131117 QKB131088:QKB131117 QTX131088:QTX131117 RDT131088:RDT131117 RNP131088:RNP131117 RXL131088:RXL131117 SHH131088:SHH131117 SRD131088:SRD131117 TAZ131088:TAZ131117 TKV131088:TKV131117 TUR131088:TUR131117 UEN131088:UEN131117 UOJ131088:UOJ131117 UYF131088:UYF131117 VIB131088:VIB131117 VRX131088:VRX131117 WBT131088:WBT131117 WLP131088:WLP131117 WVL131088:WVL131117 D196624:D196653 IZ196624:IZ196653 SV196624:SV196653 ACR196624:ACR196653 AMN196624:AMN196653 AWJ196624:AWJ196653 BGF196624:BGF196653 BQB196624:BQB196653 BZX196624:BZX196653 CJT196624:CJT196653 CTP196624:CTP196653 DDL196624:DDL196653 DNH196624:DNH196653 DXD196624:DXD196653 EGZ196624:EGZ196653 EQV196624:EQV196653 FAR196624:FAR196653 FKN196624:FKN196653 FUJ196624:FUJ196653 GEF196624:GEF196653 GOB196624:GOB196653 GXX196624:GXX196653 HHT196624:HHT196653 HRP196624:HRP196653 IBL196624:IBL196653 ILH196624:ILH196653 IVD196624:IVD196653 JEZ196624:JEZ196653 JOV196624:JOV196653 JYR196624:JYR196653 KIN196624:KIN196653 KSJ196624:KSJ196653 LCF196624:LCF196653 LMB196624:LMB196653 LVX196624:LVX196653 MFT196624:MFT196653 MPP196624:MPP196653 MZL196624:MZL196653 NJH196624:NJH196653 NTD196624:NTD196653 OCZ196624:OCZ196653 OMV196624:OMV196653 OWR196624:OWR196653 PGN196624:PGN196653 PQJ196624:PQJ196653 QAF196624:QAF196653 QKB196624:QKB196653 QTX196624:QTX196653 RDT196624:RDT196653 RNP196624:RNP196653 RXL196624:RXL196653 SHH196624:SHH196653 SRD196624:SRD196653 TAZ196624:TAZ196653 TKV196624:TKV196653 TUR196624:TUR196653 UEN196624:UEN196653 UOJ196624:UOJ196653 UYF196624:UYF196653 VIB196624:VIB196653 VRX196624:VRX196653 WBT196624:WBT196653 WLP196624:WLP196653 WVL196624:WVL196653 D262160:D262189 IZ262160:IZ262189 SV262160:SV262189 ACR262160:ACR262189 AMN262160:AMN262189 AWJ262160:AWJ262189 BGF262160:BGF262189 BQB262160:BQB262189 BZX262160:BZX262189 CJT262160:CJT262189 CTP262160:CTP262189 DDL262160:DDL262189 DNH262160:DNH262189 DXD262160:DXD262189 EGZ262160:EGZ262189 EQV262160:EQV262189 FAR262160:FAR262189 FKN262160:FKN262189 FUJ262160:FUJ262189 GEF262160:GEF262189 GOB262160:GOB262189 GXX262160:GXX262189 HHT262160:HHT262189 HRP262160:HRP262189 IBL262160:IBL262189 ILH262160:ILH262189 IVD262160:IVD262189 JEZ262160:JEZ262189 JOV262160:JOV262189 JYR262160:JYR262189 KIN262160:KIN262189 KSJ262160:KSJ262189 LCF262160:LCF262189 LMB262160:LMB262189 LVX262160:LVX262189 MFT262160:MFT262189 MPP262160:MPP262189 MZL262160:MZL262189 NJH262160:NJH262189 NTD262160:NTD262189 OCZ262160:OCZ262189 OMV262160:OMV262189 OWR262160:OWR262189 PGN262160:PGN262189 PQJ262160:PQJ262189 QAF262160:QAF262189 QKB262160:QKB262189 QTX262160:QTX262189 RDT262160:RDT262189 RNP262160:RNP262189 RXL262160:RXL262189 SHH262160:SHH262189 SRD262160:SRD262189 TAZ262160:TAZ262189 TKV262160:TKV262189 TUR262160:TUR262189 UEN262160:UEN262189 UOJ262160:UOJ262189 UYF262160:UYF262189 VIB262160:VIB262189 VRX262160:VRX262189 WBT262160:WBT262189 WLP262160:WLP262189 WVL262160:WVL262189 D327696:D327725 IZ327696:IZ327725 SV327696:SV327725 ACR327696:ACR327725 AMN327696:AMN327725 AWJ327696:AWJ327725 BGF327696:BGF327725 BQB327696:BQB327725 BZX327696:BZX327725 CJT327696:CJT327725 CTP327696:CTP327725 DDL327696:DDL327725 DNH327696:DNH327725 DXD327696:DXD327725 EGZ327696:EGZ327725 EQV327696:EQV327725 FAR327696:FAR327725 FKN327696:FKN327725 FUJ327696:FUJ327725 GEF327696:GEF327725 GOB327696:GOB327725 GXX327696:GXX327725 HHT327696:HHT327725 HRP327696:HRP327725 IBL327696:IBL327725 ILH327696:ILH327725 IVD327696:IVD327725 JEZ327696:JEZ327725 JOV327696:JOV327725 JYR327696:JYR327725 KIN327696:KIN327725 KSJ327696:KSJ327725 LCF327696:LCF327725 LMB327696:LMB327725 LVX327696:LVX327725 MFT327696:MFT327725 MPP327696:MPP327725 MZL327696:MZL327725 NJH327696:NJH327725 NTD327696:NTD327725 OCZ327696:OCZ327725 OMV327696:OMV327725 OWR327696:OWR327725 PGN327696:PGN327725 PQJ327696:PQJ327725 QAF327696:QAF327725 QKB327696:QKB327725 QTX327696:QTX327725 RDT327696:RDT327725 RNP327696:RNP327725 RXL327696:RXL327725 SHH327696:SHH327725 SRD327696:SRD327725 TAZ327696:TAZ327725 TKV327696:TKV327725 TUR327696:TUR327725 UEN327696:UEN327725 UOJ327696:UOJ327725 UYF327696:UYF327725 VIB327696:VIB327725 VRX327696:VRX327725 WBT327696:WBT327725 WLP327696:WLP327725 WVL327696:WVL327725 D393232:D393261 IZ393232:IZ393261 SV393232:SV393261 ACR393232:ACR393261 AMN393232:AMN393261 AWJ393232:AWJ393261 BGF393232:BGF393261 BQB393232:BQB393261 BZX393232:BZX393261 CJT393232:CJT393261 CTP393232:CTP393261 DDL393232:DDL393261 DNH393232:DNH393261 DXD393232:DXD393261 EGZ393232:EGZ393261 EQV393232:EQV393261 FAR393232:FAR393261 FKN393232:FKN393261 FUJ393232:FUJ393261 GEF393232:GEF393261 GOB393232:GOB393261 GXX393232:GXX393261 HHT393232:HHT393261 HRP393232:HRP393261 IBL393232:IBL393261 ILH393232:ILH393261 IVD393232:IVD393261 JEZ393232:JEZ393261 JOV393232:JOV393261 JYR393232:JYR393261 KIN393232:KIN393261 KSJ393232:KSJ393261 LCF393232:LCF393261 LMB393232:LMB393261 LVX393232:LVX393261 MFT393232:MFT393261 MPP393232:MPP393261 MZL393232:MZL393261 NJH393232:NJH393261 NTD393232:NTD393261 OCZ393232:OCZ393261 OMV393232:OMV393261 OWR393232:OWR393261 PGN393232:PGN393261 PQJ393232:PQJ393261 QAF393232:QAF393261 QKB393232:QKB393261 QTX393232:QTX393261 RDT393232:RDT393261 RNP393232:RNP393261 RXL393232:RXL393261 SHH393232:SHH393261 SRD393232:SRD393261 TAZ393232:TAZ393261 TKV393232:TKV393261 TUR393232:TUR393261 UEN393232:UEN393261 UOJ393232:UOJ393261 UYF393232:UYF393261 VIB393232:VIB393261 VRX393232:VRX393261 WBT393232:WBT393261 WLP393232:WLP393261 WVL393232:WVL393261 D458768:D458797 IZ458768:IZ458797 SV458768:SV458797 ACR458768:ACR458797 AMN458768:AMN458797 AWJ458768:AWJ458797 BGF458768:BGF458797 BQB458768:BQB458797 BZX458768:BZX458797 CJT458768:CJT458797 CTP458768:CTP458797 DDL458768:DDL458797 DNH458768:DNH458797 DXD458768:DXD458797 EGZ458768:EGZ458797 EQV458768:EQV458797 FAR458768:FAR458797 FKN458768:FKN458797 FUJ458768:FUJ458797 GEF458768:GEF458797 GOB458768:GOB458797 GXX458768:GXX458797 HHT458768:HHT458797 HRP458768:HRP458797 IBL458768:IBL458797 ILH458768:ILH458797 IVD458768:IVD458797 JEZ458768:JEZ458797 JOV458768:JOV458797 JYR458768:JYR458797 KIN458768:KIN458797 KSJ458768:KSJ458797 LCF458768:LCF458797 LMB458768:LMB458797 LVX458768:LVX458797 MFT458768:MFT458797 MPP458768:MPP458797 MZL458768:MZL458797 NJH458768:NJH458797 NTD458768:NTD458797 OCZ458768:OCZ458797 OMV458768:OMV458797 OWR458768:OWR458797 PGN458768:PGN458797 PQJ458768:PQJ458797 QAF458768:QAF458797 QKB458768:QKB458797 QTX458768:QTX458797 RDT458768:RDT458797 RNP458768:RNP458797 RXL458768:RXL458797 SHH458768:SHH458797 SRD458768:SRD458797 TAZ458768:TAZ458797 TKV458768:TKV458797 TUR458768:TUR458797 UEN458768:UEN458797 UOJ458768:UOJ458797 UYF458768:UYF458797 VIB458768:VIB458797 VRX458768:VRX458797 WBT458768:WBT458797 WLP458768:WLP458797 WVL458768:WVL458797 D524304:D524333 IZ524304:IZ524333 SV524304:SV524333 ACR524304:ACR524333 AMN524304:AMN524333 AWJ524304:AWJ524333 BGF524304:BGF524333 BQB524304:BQB524333 BZX524304:BZX524333 CJT524304:CJT524333 CTP524304:CTP524333 DDL524304:DDL524333 DNH524304:DNH524333 DXD524304:DXD524333 EGZ524304:EGZ524333 EQV524304:EQV524333 FAR524304:FAR524333 FKN524304:FKN524333 FUJ524304:FUJ524333 GEF524304:GEF524333 GOB524304:GOB524333 GXX524304:GXX524333 HHT524304:HHT524333 HRP524304:HRP524333 IBL524304:IBL524333 ILH524304:ILH524333 IVD524304:IVD524333 JEZ524304:JEZ524333 JOV524304:JOV524333 JYR524304:JYR524333 KIN524304:KIN524333 KSJ524304:KSJ524333 LCF524304:LCF524333 LMB524304:LMB524333 LVX524304:LVX524333 MFT524304:MFT524333 MPP524304:MPP524333 MZL524304:MZL524333 NJH524304:NJH524333 NTD524304:NTD524333 OCZ524304:OCZ524333 OMV524304:OMV524333 OWR524304:OWR524333 PGN524304:PGN524333 PQJ524304:PQJ524333 QAF524304:QAF524333 QKB524304:QKB524333 QTX524304:QTX524333 RDT524304:RDT524333 RNP524304:RNP524333 RXL524304:RXL524333 SHH524304:SHH524333 SRD524304:SRD524333 TAZ524304:TAZ524333 TKV524304:TKV524333 TUR524304:TUR524333 UEN524304:UEN524333 UOJ524304:UOJ524333 UYF524304:UYF524333 VIB524304:VIB524333 VRX524304:VRX524333 WBT524304:WBT524333 WLP524304:WLP524333 WVL524304:WVL524333 D589840:D589869 IZ589840:IZ589869 SV589840:SV589869 ACR589840:ACR589869 AMN589840:AMN589869 AWJ589840:AWJ589869 BGF589840:BGF589869 BQB589840:BQB589869 BZX589840:BZX589869 CJT589840:CJT589869 CTP589840:CTP589869 DDL589840:DDL589869 DNH589840:DNH589869 DXD589840:DXD589869 EGZ589840:EGZ589869 EQV589840:EQV589869 FAR589840:FAR589869 FKN589840:FKN589869 FUJ589840:FUJ589869 GEF589840:GEF589869 GOB589840:GOB589869 GXX589840:GXX589869 HHT589840:HHT589869 HRP589840:HRP589869 IBL589840:IBL589869 ILH589840:ILH589869 IVD589840:IVD589869 JEZ589840:JEZ589869 JOV589840:JOV589869 JYR589840:JYR589869 KIN589840:KIN589869 KSJ589840:KSJ589869 LCF589840:LCF589869 LMB589840:LMB589869 LVX589840:LVX589869 MFT589840:MFT589869 MPP589840:MPP589869 MZL589840:MZL589869 NJH589840:NJH589869 NTD589840:NTD589869 OCZ589840:OCZ589869 OMV589840:OMV589869 OWR589840:OWR589869 PGN589840:PGN589869 PQJ589840:PQJ589869 QAF589840:QAF589869 QKB589840:QKB589869 QTX589840:QTX589869 RDT589840:RDT589869 RNP589840:RNP589869 RXL589840:RXL589869 SHH589840:SHH589869 SRD589840:SRD589869 TAZ589840:TAZ589869 TKV589840:TKV589869 TUR589840:TUR589869 UEN589840:UEN589869 UOJ589840:UOJ589869 UYF589840:UYF589869 VIB589840:VIB589869 VRX589840:VRX589869 WBT589840:WBT589869 WLP589840:WLP589869 WVL589840:WVL589869 D655376:D655405 IZ655376:IZ655405 SV655376:SV655405 ACR655376:ACR655405 AMN655376:AMN655405 AWJ655376:AWJ655405 BGF655376:BGF655405 BQB655376:BQB655405 BZX655376:BZX655405 CJT655376:CJT655405 CTP655376:CTP655405 DDL655376:DDL655405 DNH655376:DNH655405 DXD655376:DXD655405 EGZ655376:EGZ655405 EQV655376:EQV655405 FAR655376:FAR655405 FKN655376:FKN655405 FUJ655376:FUJ655405 GEF655376:GEF655405 GOB655376:GOB655405 GXX655376:GXX655405 HHT655376:HHT655405 HRP655376:HRP655405 IBL655376:IBL655405 ILH655376:ILH655405 IVD655376:IVD655405 JEZ655376:JEZ655405 JOV655376:JOV655405 JYR655376:JYR655405 KIN655376:KIN655405 KSJ655376:KSJ655405 LCF655376:LCF655405 LMB655376:LMB655405 LVX655376:LVX655405 MFT655376:MFT655405 MPP655376:MPP655405 MZL655376:MZL655405 NJH655376:NJH655405 NTD655376:NTD655405 OCZ655376:OCZ655405 OMV655376:OMV655405 OWR655376:OWR655405 PGN655376:PGN655405 PQJ655376:PQJ655405 QAF655376:QAF655405 QKB655376:QKB655405 QTX655376:QTX655405 RDT655376:RDT655405 RNP655376:RNP655405 RXL655376:RXL655405 SHH655376:SHH655405 SRD655376:SRD655405 TAZ655376:TAZ655405 TKV655376:TKV655405 TUR655376:TUR655405 UEN655376:UEN655405 UOJ655376:UOJ655405 UYF655376:UYF655405 VIB655376:VIB655405 VRX655376:VRX655405 WBT655376:WBT655405 WLP655376:WLP655405 WVL655376:WVL655405 D720912:D720941 IZ720912:IZ720941 SV720912:SV720941 ACR720912:ACR720941 AMN720912:AMN720941 AWJ720912:AWJ720941 BGF720912:BGF720941 BQB720912:BQB720941 BZX720912:BZX720941 CJT720912:CJT720941 CTP720912:CTP720941 DDL720912:DDL720941 DNH720912:DNH720941 DXD720912:DXD720941 EGZ720912:EGZ720941 EQV720912:EQV720941 FAR720912:FAR720941 FKN720912:FKN720941 FUJ720912:FUJ720941 GEF720912:GEF720941 GOB720912:GOB720941 GXX720912:GXX720941 HHT720912:HHT720941 HRP720912:HRP720941 IBL720912:IBL720941 ILH720912:ILH720941 IVD720912:IVD720941 JEZ720912:JEZ720941 JOV720912:JOV720941 JYR720912:JYR720941 KIN720912:KIN720941 KSJ720912:KSJ720941 LCF720912:LCF720941 LMB720912:LMB720941 LVX720912:LVX720941 MFT720912:MFT720941 MPP720912:MPP720941 MZL720912:MZL720941 NJH720912:NJH720941 NTD720912:NTD720941 OCZ720912:OCZ720941 OMV720912:OMV720941 OWR720912:OWR720941 PGN720912:PGN720941 PQJ720912:PQJ720941 QAF720912:QAF720941 QKB720912:QKB720941 QTX720912:QTX720941 RDT720912:RDT720941 RNP720912:RNP720941 RXL720912:RXL720941 SHH720912:SHH720941 SRD720912:SRD720941 TAZ720912:TAZ720941 TKV720912:TKV720941 TUR720912:TUR720941 UEN720912:UEN720941 UOJ720912:UOJ720941 UYF720912:UYF720941 VIB720912:VIB720941 VRX720912:VRX720941 WBT720912:WBT720941 WLP720912:WLP720941 WVL720912:WVL720941 D786448:D786477 IZ786448:IZ786477 SV786448:SV786477 ACR786448:ACR786477 AMN786448:AMN786477 AWJ786448:AWJ786477 BGF786448:BGF786477 BQB786448:BQB786477 BZX786448:BZX786477 CJT786448:CJT786477 CTP786448:CTP786477 DDL786448:DDL786477 DNH786448:DNH786477 DXD786448:DXD786477 EGZ786448:EGZ786477 EQV786448:EQV786477 FAR786448:FAR786477 FKN786448:FKN786477 FUJ786448:FUJ786477 GEF786448:GEF786477 GOB786448:GOB786477 GXX786448:GXX786477 HHT786448:HHT786477 HRP786448:HRP786477 IBL786448:IBL786477 ILH786448:ILH786477 IVD786448:IVD786477 JEZ786448:JEZ786477 JOV786448:JOV786477 JYR786448:JYR786477 KIN786448:KIN786477 KSJ786448:KSJ786477 LCF786448:LCF786477 LMB786448:LMB786477 LVX786448:LVX786477 MFT786448:MFT786477 MPP786448:MPP786477 MZL786448:MZL786477 NJH786448:NJH786477 NTD786448:NTD786477 OCZ786448:OCZ786477 OMV786448:OMV786477 OWR786448:OWR786477 PGN786448:PGN786477 PQJ786448:PQJ786477 QAF786448:QAF786477 QKB786448:QKB786477 QTX786448:QTX786477 RDT786448:RDT786477 RNP786448:RNP786477 RXL786448:RXL786477 SHH786448:SHH786477 SRD786448:SRD786477 TAZ786448:TAZ786477 TKV786448:TKV786477 TUR786448:TUR786477 UEN786448:UEN786477 UOJ786448:UOJ786477 UYF786448:UYF786477 VIB786448:VIB786477 VRX786448:VRX786477 WBT786448:WBT786477 WLP786448:WLP786477 WVL786448:WVL786477 D851984:D852013 IZ851984:IZ852013 SV851984:SV852013 ACR851984:ACR852013 AMN851984:AMN852013 AWJ851984:AWJ852013 BGF851984:BGF852013 BQB851984:BQB852013 BZX851984:BZX852013 CJT851984:CJT852013 CTP851984:CTP852013 DDL851984:DDL852013 DNH851984:DNH852013 DXD851984:DXD852013 EGZ851984:EGZ852013 EQV851984:EQV852013 FAR851984:FAR852013 FKN851984:FKN852013 FUJ851984:FUJ852013 GEF851984:GEF852013 GOB851984:GOB852013 GXX851984:GXX852013 HHT851984:HHT852013 HRP851984:HRP852013 IBL851984:IBL852013 ILH851984:ILH852013 IVD851984:IVD852013 JEZ851984:JEZ852013 JOV851984:JOV852013 JYR851984:JYR852013 KIN851984:KIN852013 KSJ851984:KSJ852013 LCF851984:LCF852013 LMB851984:LMB852013 LVX851984:LVX852013 MFT851984:MFT852013 MPP851984:MPP852013 MZL851984:MZL852013 NJH851984:NJH852013 NTD851984:NTD852013 OCZ851984:OCZ852013 OMV851984:OMV852013 OWR851984:OWR852013 PGN851984:PGN852013 PQJ851984:PQJ852013 QAF851984:QAF852013 QKB851984:QKB852013 QTX851984:QTX852013 RDT851984:RDT852013 RNP851984:RNP852013 RXL851984:RXL852013 SHH851984:SHH852013 SRD851984:SRD852013 TAZ851984:TAZ852013 TKV851984:TKV852013 TUR851984:TUR852013 UEN851984:UEN852013 UOJ851984:UOJ852013 UYF851984:UYF852013 VIB851984:VIB852013 VRX851984:VRX852013 WBT851984:WBT852013 WLP851984:WLP852013 WVL851984:WVL852013 D917520:D917549 IZ917520:IZ917549 SV917520:SV917549 ACR917520:ACR917549 AMN917520:AMN917549 AWJ917520:AWJ917549 BGF917520:BGF917549 BQB917520:BQB917549 BZX917520:BZX917549 CJT917520:CJT917549 CTP917520:CTP917549 DDL917520:DDL917549 DNH917520:DNH917549 DXD917520:DXD917549 EGZ917520:EGZ917549 EQV917520:EQV917549 FAR917520:FAR917549 FKN917520:FKN917549 FUJ917520:FUJ917549 GEF917520:GEF917549 GOB917520:GOB917549 GXX917520:GXX917549 HHT917520:HHT917549 HRP917520:HRP917549 IBL917520:IBL917549 ILH917520:ILH917549 IVD917520:IVD917549 JEZ917520:JEZ917549 JOV917520:JOV917549 JYR917520:JYR917549 KIN917520:KIN917549 KSJ917520:KSJ917549 LCF917520:LCF917549 LMB917520:LMB917549 LVX917520:LVX917549 MFT917520:MFT917549 MPP917520:MPP917549 MZL917520:MZL917549 NJH917520:NJH917549 NTD917520:NTD917549 OCZ917520:OCZ917549 OMV917520:OMV917549 OWR917520:OWR917549 PGN917520:PGN917549 PQJ917520:PQJ917549 QAF917520:QAF917549 QKB917520:QKB917549 QTX917520:QTX917549 RDT917520:RDT917549 RNP917520:RNP917549 RXL917520:RXL917549 SHH917520:SHH917549 SRD917520:SRD917549 TAZ917520:TAZ917549 TKV917520:TKV917549 TUR917520:TUR917549 UEN917520:UEN917549 UOJ917520:UOJ917549 UYF917520:UYF917549 VIB917520:VIB917549 VRX917520:VRX917549 WBT917520:WBT917549 WLP917520:WLP917549 WVL917520:WVL917549 D983056:D983085 IZ983056:IZ983085 SV983056:SV983085 ACR983056:ACR983085 AMN983056:AMN983085 AWJ983056:AWJ983085 BGF983056:BGF983085 BQB983056:BQB983085 BZX983056:BZX983085 CJT983056:CJT983085 CTP983056:CTP983085 DDL983056:DDL983085 DNH983056:DNH983085 DXD983056:DXD983085 EGZ983056:EGZ983085 EQV983056:EQV983085 FAR983056:FAR983085 FKN983056:FKN983085 FUJ983056:FUJ983085 GEF983056:GEF983085 GOB983056:GOB983085 GXX983056:GXX983085 HHT983056:HHT983085 HRP983056:HRP983085 IBL983056:IBL983085 ILH983056:ILH983085 IVD983056:IVD983085 JEZ983056:JEZ983085 JOV983056:JOV983085 JYR983056:JYR983085 KIN983056:KIN983085 KSJ983056:KSJ983085 LCF983056:LCF983085 LMB983056:LMB983085 LVX983056:LVX983085 MFT983056:MFT983085 MPP983056:MPP983085 MZL983056:MZL983085 NJH983056:NJH983085 NTD983056:NTD983085 OCZ983056:OCZ983085 OMV983056:OMV983085 OWR983056:OWR983085 PGN983056:PGN983085 PQJ983056:PQJ983085 QAF983056:QAF983085 QKB983056:QKB983085 QTX983056:QTX983085 RDT983056:RDT983085 RNP983056:RNP983085 RXL983056:RXL983085 SHH983056:SHH983085 SRD983056:SRD983085 TAZ983056:TAZ983085 TKV983056:TKV983085 TUR983056:TUR983085 UEN983056:UEN983085 UOJ983056:UOJ983085 UYF983056:UYF983085 VIB983056:VIB983085 VRX983056:VRX983085 WBT983056:WBT983085 WLP983056:WLP983085 D15:D43" xr:uid="{63E3492D-D09F-4FD5-8876-CFB9C4319B56}">
      <formula1>#REF!</formula1>
    </dataValidation>
    <dataValidation type="list" allowBlank="1" showInputMessage="1" showErrorMessage="1" sqref="D44" xr:uid="{DB7AC40D-05F4-4FCB-B811-AB2A809A27D5}">
      <formula1>$U$47:$U$50</formula1>
    </dataValidation>
  </dataValidations>
  <printOptions horizontalCentered="1" verticalCentered="1"/>
  <pageMargins left="0.7" right="0.7" top="0.75" bottom="0.75" header="0.3" footer="0.3"/>
  <pageSetup paperSize="9" scale="67" orientation="portrait" blackAndWhite="1"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8D55-FD8B-440B-8EEB-A06032EFA6EA}">
  <sheetPr>
    <tabColor theme="4" tint="0.59999389629810485"/>
    <pageSetUpPr fitToPage="1"/>
  </sheetPr>
  <dimension ref="A1:X54"/>
  <sheetViews>
    <sheetView view="pageBreakPreview" zoomScaleNormal="100" zoomScaleSheetLayoutView="100" workbookViewId="0">
      <selection activeCell="S19" sqref="S19"/>
    </sheetView>
  </sheetViews>
  <sheetFormatPr defaultColWidth="8.19921875" defaultRowHeight="19.95" customHeight="1"/>
  <cols>
    <col min="1" max="1" width="2.5" style="128" customWidth="1"/>
    <col min="2" max="2" width="5.69921875" style="128" customWidth="1"/>
    <col min="3" max="3" width="6.19921875" style="128" customWidth="1"/>
    <col min="4" max="4" width="7.09765625" style="128" customWidth="1"/>
    <col min="5" max="5" width="15.3984375" style="128" customWidth="1"/>
    <col min="6" max="6" width="14.69921875" style="128" customWidth="1"/>
    <col min="7" max="7" width="7.09765625" style="128" customWidth="1"/>
    <col min="8" max="8" width="16.5" style="128" customWidth="1"/>
    <col min="9" max="16" width="5.09765625" style="128" customWidth="1"/>
    <col min="17" max="17" width="2.5" style="128" customWidth="1"/>
    <col min="18" max="18" width="3.59765625" style="128" customWidth="1"/>
    <col min="19" max="19" width="8.19921875" style="128"/>
    <col min="20" max="20" width="9.796875" style="128" customWidth="1"/>
    <col min="21" max="21" width="8.19921875" style="128"/>
    <col min="22" max="22" width="10.796875" style="128" customWidth="1"/>
    <col min="23" max="256" width="8.19921875" style="128"/>
    <col min="257" max="257" width="2.5" style="128" customWidth="1"/>
    <col min="258" max="258" width="5.69921875" style="128" customWidth="1"/>
    <col min="259" max="259" width="6.19921875" style="128" customWidth="1"/>
    <col min="260" max="260" width="7.09765625" style="128" customWidth="1"/>
    <col min="261" max="261" width="15.3984375" style="128" customWidth="1"/>
    <col min="262" max="262" width="14.69921875" style="128" customWidth="1"/>
    <col min="263" max="263" width="7.09765625" style="128" customWidth="1"/>
    <col min="264" max="264" width="16.5" style="128" customWidth="1"/>
    <col min="265" max="272" width="5.09765625" style="128" customWidth="1"/>
    <col min="273" max="273" width="2.5" style="128" customWidth="1"/>
    <col min="274" max="274" width="3.59765625" style="128" customWidth="1"/>
    <col min="275" max="275" width="8.19921875" style="128"/>
    <col min="276" max="276" width="9.796875" style="128" customWidth="1"/>
    <col min="277" max="277" width="8.19921875" style="128"/>
    <col min="278" max="278" width="10.796875" style="128" customWidth="1"/>
    <col min="279" max="512" width="8.19921875" style="128"/>
    <col min="513" max="513" width="2.5" style="128" customWidth="1"/>
    <col min="514" max="514" width="5.69921875" style="128" customWidth="1"/>
    <col min="515" max="515" width="6.19921875" style="128" customWidth="1"/>
    <col min="516" max="516" width="7.09765625" style="128" customWidth="1"/>
    <col min="517" max="517" width="15.3984375" style="128" customWidth="1"/>
    <col min="518" max="518" width="14.69921875" style="128" customWidth="1"/>
    <col min="519" max="519" width="7.09765625" style="128" customWidth="1"/>
    <col min="520" max="520" width="16.5" style="128" customWidth="1"/>
    <col min="521" max="528" width="5.09765625" style="128" customWidth="1"/>
    <col min="529" max="529" width="2.5" style="128" customWidth="1"/>
    <col min="530" max="530" width="3.59765625" style="128" customWidth="1"/>
    <col min="531" max="531" width="8.19921875" style="128"/>
    <col min="532" max="532" width="9.796875" style="128" customWidth="1"/>
    <col min="533" max="533" width="8.19921875" style="128"/>
    <col min="534" max="534" width="10.796875" style="128" customWidth="1"/>
    <col min="535" max="768" width="8.19921875" style="128"/>
    <col min="769" max="769" width="2.5" style="128" customWidth="1"/>
    <col min="770" max="770" width="5.69921875" style="128" customWidth="1"/>
    <col min="771" max="771" width="6.19921875" style="128" customWidth="1"/>
    <col min="772" max="772" width="7.09765625" style="128" customWidth="1"/>
    <col min="773" max="773" width="15.3984375" style="128" customWidth="1"/>
    <col min="774" max="774" width="14.69921875" style="128" customWidth="1"/>
    <col min="775" max="775" width="7.09765625" style="128" customWidth="1"/>
    <col min="776" max="776" width="16.5" style="128" customWidth="1"/>
    <col min="777" max="784" width="5.09765625" style="128" customWidth="1"/>
    <col min="785" max="785" width="2.5" style="128" customWidth="1"/>
    <col min="786" max="786" width="3.59765625" style="128" customWidth="1"/>
    <col min="787" max="787" width="8.19921875" style="128"/>
    <col min="788" max="788" width="9.796875" style="128" customWidth="1"/>
    <col min="789" max="789" width="8.19921875" style="128"/>
    <col min="790" max="790" width="10.796875" style="128" customWidth="1"/>
    <col min="791" max="1024" width="8.19921875" style="128"/>
    <col min="1025" max="1025" width="2.5" style="128" customWidth="1"/>
    <col min="1026" max="1026" width="5.69921875" style="128" customWidth="1"/>
    <col min="1027" max="1027" width="6.19921875" style="128" customWidth="1"/>
    <col min="1028" max="1028" width="7.09765625" style="128" customWidth="1"/>
    <col min="1029" max="1029" width="15.3984375" style="128" customWidth="1"/>
    <col min="1030" max="1030" width="14.69921875" style="128" customWidth="1"/>
    <col min="1031" max="1031" width="7.09765625" style="128" customWidth="1"/>
    <col min="1032" max="1032" width="16.5" style="128" customWidth="1"/>
    <col min="1033" max="1040" width="5.09765625" style="128" customWidth="1"/>
    <col min="1041" max="1041" width="2.5" style="128" customWidth="1"/>
    <col min="1042" max="1042" width="3.59765625" style="128" customWidth="1"/>
    <col min="1043" max="1043" width="8.19921875" style="128"/>
    <col min="1044" max="1044" width="9.796875" style="128" customWidth="1"/>
    <col min="1045" max="1045" width="8.19921875" style="128"/>
    <col min="1046" max="1046" width="10.796875" style="128" customWidth="1"/>
    <col min="1047" max="1280" width="8.19921875" style="128"/>
    <col min="1281" max="1281" width="2.5" style="128" customWidth="1"/>
    <col min="1282" max="1282" width="5.69921875" style="128" customWidth="1"/>
    <col min="1283" max="1283" width="6.19921875" style="128" customWidth="1"/>
    <col min="1284" max="1284" width="7.09765625" style="128" customWidth="1"/>
    <col min="1285" max="1285" width="15.3984375" style="128" customWidth="1"/>
    <col min="1286" max="1286" width="14.69921875" style="128" customWidth="1"/>
    <col min="1287" max="1287" width="7.09765625" style="128" customWidth="1"/>
    <col min="1288" max="1288" width="16.5" style="128" customWidth="1"/>
    <col min="1289" max="1296" width="5.09765625" style="128" customWidth="1"/>
    <col min="1297" max="1297" width="2.5" style="128" customWidth="1"/>
    <col min="1298" max="1298" width="3.59765625" style="128" customWidth="1"/>
    <col min="1299" max="1299" width="8.19921875" style="128"/>
    <col min="1300" max="1300" width="9.796875" style="128" customWidth="1"/>
    <col min="1301" max="1301" width="8.19921875" style="128"/>
    <col min="1302" max="1302" width="10.796875" style="128" customWidth="1"/>
    <col min="1303" max="1536" width="8.19921875" style="128"/>
    <col min="1537" max="1537" width="2.5" style="128" customWidth="1"/>
    <col min="1538" max="1538" width="5.69921875" style="128" customWidth="1"/>
    <col min="1539" max="1539" width="6.19921875" style="128" customWidth="1"/>
    <col min="1540" max="1540" width="7.09765625" style="128" customWidth="1"/>
    <col min="1541" max="1541" width="15.3984375" style="128" customWidth="1"/>
    <col min="1542" max="1542" width="14.69921875" style="128" customWidth="1"/>
    <col min="1543" max="1543" width="7.09765625" style="128" customWidth="1"/>
    <col min="1544" max="1544" width="16.5" style="128" customWidth="1"/>
    <col min="1545" max="1552" width="5.09765625" style="128" customWidth="1"/>
    <col min="1553" max="1553" width="2.5" style="128" customWidth="1"/>
    <col min="1554" max="1554" width="3.59765625" style="128" customWidth="1"/>
    <col min="1555" max="1555" width="8.19921875" style="128"/>
    <col min="1556" max="1556" width="9.796875" style="128" customWidth="1"/>
    <col min="1557" max="1557" width="8.19921875" style="128"/>
    <col min="1558" max="1558" width="10.796875" style="128" customWidth="1"/>
    <col min="1559" max="1792" width="8.19921875" style="128"/>
    <col min="1793" max="1793" width="2.5" style="128" customWidth="1"/>
    <col min="1794" max="1794" width="5.69921875" style="128" customWidth="1"/>
    <col min="1795" max="1795" width="6.19921875" style="128" customWidth="1"/>
    <col min="1796" max="1796" width="7.09765625" style="128" customWidth="1"/>
    <col min="1797" max="1797" width="15.3984375" style="128" customWidth="1"/>
    <col min="1798" max="1798" width="14.69921875" style="128" customWidth="1"/>
    <col min="1799" max="1799" width="7.09765625" style="128" customWidth="1"/>
    <col min="1800" max="1800" width="16.5" style="128" customWidth="1"/>
    <col min="1801" max="1808" width="5.09765625" style="128" customWidth="1"/>
    <col min="1809" max="1809" width="2.5" style="128" customWidth="1"/>
    <col min="1810" max="1810" width="3.59765625" style="128" customWidth="1"/>
    <col min="1811" max="1811" width="8.19921875" style="128"/>
    <col min="1812" max="1812" width="9.796875" style="128" customWidth="1"/>
    <col min="1813" max="1813" width="8.19921875" style="128"/>
    <col min="1814" max="1814" width="10.796875" style="128" customWidth="1"/>
    <col min="1815" max="2048" width="8.19921875" style="128"/>
    <col min="2049" max="2049" width="2.5" style="128" customWidth="1"/>
    <col min="2050" max="2050" width="5.69921875" style="128" customWidth="1"/>
    <col min="2051" max="2051" width="6.19921875" style="128" customWidth="1"/>
    <col min="2052" max="2052" width="7.09765625" style="128" customWidth="1"/>
    <col min="2053" max="2053" width="15.3984375" style="128" customWidth="1"/>
    <col min="2054" max="2054" width="14.69921875" style="128" customWidth="1"/>
    <col min="2055" max="2055" width="7.09765625" style="128" customWidth="1"/>
    <col min="2056" max="2056" width="16.5" style="128" customWidth="1"/>
    <col min="2057" max="2064" width="5.09765625" style="128" customWidth="1"/>
    <col min="2065" max="2065" width="2.5" style="128" customWidth="1"/>
    <col min="2066" max="2066" width="3.59765625" style="128" customWidth="1"/>
    <col min="2067" max="2067" width="8.19921875" style="128"/>
    <col min="2068" max="2068" width="9.796875" style="128" customWidth="1"/>
    <col min="2069" max="2069" width="8.19921875" style="128"/>
    <col min="2070" max="2070" width="10.796875" style="128" customWidth="1"/>
    <col min="2071" max="2304" width="8.19921875" style="128"/>
    <col min="2305" max="2305" width="2.5" style="128" customWidth="1"/>
    <col min="2306" max="2306" width="5.69921875" style="128" customWidth="1"/>
    <col min="2307" max="2307" width="6.19921875" style="128" customWidth="1"/>
    <col min="2308" max="2308" width="7.09765625" style="128" customWidth="1"/>
    <col min="2309" max="2309" width="15.3984375" style="128" customWidth="1"/>
    <col min="2310" max="2310" width="14.69921875" style="128" customWidth="1"/>
    <col min="2311" max="2311" width="7.09765625" style="128" customWidth="1"/>
    <col min="2312" max="2312" width="16.5" style="128" customWidth="1"/>
    <col min="2313" max="2320" width="5.09765625" style="128" customWidth="1"/>
    <col min="2321" max="2321" width="2.5" style="128" customWidth="1"/>
    <col min="2322" max="2322" width="3.59765625" style="128" customWidth="1"/>
    <col min="2323" max="2323" width="8.19921875" style="128"/>
    <col min="2324" max="2324" width="9.796875" style="128" customWidth="1"/>
    <col min="2325" max="2325" width="8.19921875" style="128"/>
    <col min="2326" max="2326" width="10.796875" style="128" customWidth="1"/>
    <col min="2327" max="2560" width="8.19921875" style="128"/>
    <col min="2561" max="2561" width="2.5" style="128" customWidth="1"/>
    <col min="2562" max="2562" width="5.69921875" style="128" customWidth="1"/>
    <col min="2563" max="2563" width="6.19921875" style="128" customWidth="1"/>
    <col min="2564" max="2564" width="7.09765625" style="128" customWidth="1"/>
    <col min="2565" max="2565" width="15.3984375" style="128" customWidth="1"/>
    <col min="2566" max="2566" width="14.69921875" style="128" customWidth="1"/>
    <col min="2567" max="2567" width="7.09765625" style="128" customWidth="1"/>
    <col min="2568" max="2568" width="16.5" style="128" customWidth="1"/>
    <col min="2569" max="2576" width="5.09765625" style="128" customWidth="1"/>
    <col min="2577" max="2577" width="2.5" style="128" customWidth="1"/>
    <col min="2578" max="2578" width="3.59765625" style="128" customWidth="1"/>
    <col min="2579" max="2579" width="8.19921875" style="128"/>
    <col min="2580" max="2580" width="9.796875" style="128" customWidth="1"/>
    <col min="2581" max="2581" width="8.19921875" style="128"/>
    <col min="2582" max="2582" width="10.796875" style="128" customWidth="1"/>
    <col min="2583" max="2816" width="8.19921875" style="128"/>
    <col min="2817" max="2817" width="2.5" style="128" customWidth="1"/>
    <col min="2818" max="2818" width="5.69921875" style="128" customWidth="1"/>
    <col min="2819" max="2819" width="6.19921875" style="128" customWidth="1"/>
    <col min="2820" max="2820" width="7.09765625" style="128" customWidth="1"/>
    <col min="2821" max="2821" width="15.3984375" style="128" customWidth="1"/>
    <col min="2822" max="2822" width="14.69921875" style="128" customWidth="1"/>
    <col min="2823" max="2823" width="7.09765625" style="128" customWidth="1"/>
    <col min="2824" max="2824" width="16.5" style="128" customWidth="1"/>
    <col min="2825" max="2832" width="5.09765625" style="128" customWidth="1"/>
    <col min="2833" max="2833" width="2.5" style="128" customWidth="1"/>
    <col min="2834" max="2834" width="3.59765625" style="128" customWidth="1"/>
    <col min="2835" max="2835" width="8.19921875" style="128"/>
    <col min="2836" max="2836" width="9.796875" style="128" customWidth="1"/>
    <col min="2837" max="2837" width="8.19921875" style="128"/>
    <col min="2838" max="2838" width="10.796875" style="128" customWidth="1"/>
    <col min="2839" max="3072" width="8.19921875" style="128"/>
    <col min="3073" max="3073" width="2.5" style="128" customWidth="1"/>
    <col min="3074" max="3074" width="5.69921875" style="128" customWidth="1"/>
    <col min="3075" max="3075" width="6.19921875" style="128" customWidth="1"/>
    <col min="3076" max="3076" width="7.09765625" style="128" customWidth="1"/>
    <col min="3077" max="3077" width="15.3984375" style="128" customWidth="1"/>
    <col min="3078" max="3078" width="14.69921875" style="128" customWidth="1"/>
    <col min="3079" max="3079" width="7.09765625" style="128" customWidth="1"/>
    <col min="3080" max="3080" width="16.5" style="128" customWidth="1"/>
    <col min="3081" max="3088" width="5.09765625" style="128" customWidth="1"/>
    <col min="3089" max="3089" width="2.5" style="128" customWidth="1"/>
    <col min="3090" max="3090" width="3.59765625" style="128" customWidth="1"/>
    <col min="3091" max="3091" width="8.19921875" style="128"/>
    <col min="3092" max="3092" width="9.796875" style="128" customWidth="1"/>
    <col min="3093" max="3093" width="8.19921875" style="128"/>
    <col min="3094" max="3094" width="10.796875" style="128" customWidth="1"/>
    <col min="3095" max="3328" width="8.19921875" style="128"/>
    <col min="3329" max="3329" width="2.5" style="128" customWidth="1"/>
    <col min="3330" max="3330" width="5.69921875" style="128" customWidth="1"/>
    <col min="3331" max="3331" width="6.19921875" style="128" customWidth="1"/>
    <col min="3332" max="3332" width="7.09765625" style="128" customWidth="1"/>
    <col min="3333" max="3333" width="15.3984375" style="128" customWidth="1"/>
    <col min="3334" max="3334" width="14.69921875" style="128" customWidth="1"/>
    <col min="3335" max="3335" width="7.09765625" style="128" customWidth="1"/>
    <col min="3336" max="3336" width="16.5" style="128" customWidth="1"/>
    <col min="3337" max="3344" width="5.09765625" style="128" customWidth="1"/>
    <col min="3345" max="3345" width="2.5" style="128" customWidth="1"/>
    <col min="3346" max="3346" width="3.59765625" style="128" customWidth="1"/>
    <col min="3347" max="3347" width="8.19921875" style="128"/>
    <col min="3348" max="3348" width="9.796875" style="128" customWidth="1"/>
    <col min="3349" max="3349" width="8.19921875" style="128"/>
    <col min="3350" max="3350" width="10.796875" style="128" customWidth="1"/>
    <col min="3351" max="3584" width="8.19921875" style="128"/>
    <col min="3585" max="3585" width="2.5" style="128" customWidth="1"/>
    <col min="3586" max="3586" width="5.69921875" style="128" customWidth="1"/>
    <col min="3587" max="3587" width="6.19921875" style="128" customWidth="1"/>
    <col min="3588" max="3588" width="7.09765625" style="128" customWidth="1"/>
    <col min="3589" max="3589" width="15.3984375" style="128" customWidth="1"/>
    <col min="3590" max="3590" width="14.69921875" style="128" customWidth="1"/>
    <col min="3591" max="3591" width="7.09765625" style="128" customWidth="1"/>
    <col min="3592" max="3592" width="16.5" style="128" customWidth="1"/>
    <col min="3593" max="3600" width="5.09765625" style="128" customWidth="1"/>
    <col min="3601" max="3601" width="2.5" style="128" customWidth="1"/>
    <col min="3602" max="3602" width="3.59765625" style="128" customWidth="1"/>
    <col min="3603" max="3603" width="8.19921875" style="128"/>
    <col min="3604" max="3604" width="9.796875" style="128" customWidth="1"/>
    <col min="3605" max="3605" width="8.19921875" style="128"/>
    <col min="3606" max="3606" width="10.796875" style="128" customWidth="1"/>
    <col min="3607" max="3840" width="8.19921875" style="128"/>
    <col min="3841" max="3841" width="2.5" style="128" customWidth="1"/>
    <col min="3842" max="3842" width="5.69921875" style="128" customWidth="1"/>
    <col min="3843" max="3843" width="6.19921875" style="128" customWidth="1"/>
    <col min="3844" max="3844" width="7.09765625" style="128" customWidth="1"/>
    <col min="3845" max="3845" width="15.3984375" style="128" customWidth="1"/>
    <col min="3846" max="3846" width="14.69921875" style="128" customWidth="1"/>
    <col min="3847" max="3847" width="7.09765625" style="128" customWidth="1"/>
    <col min="3848" max="3848" width="16.5" style="128" customWidth="1"/>
    <col min="3849" max="3856" width="5.09765625" style="128" customWidth="1"/>
    <col min="3857" max="3857" width="2.5" style="128" customWidth="1"/>
    <col min="3858" max="3858" width="3.59765625" style="128" customWidth="1"/>
    <col min="3859" max="3859" width="8.19921875" style="128"/>
    <col min="3860" max="3860" width="9.796875" style="128" customWidth="1"/>
    <col min="3861" max="3861" width="8.19921875" style="128"/>
    <col min="3862" max="3862" width="10.796875" style="128" customWidth="1"/>
    <col min="3863" max="4096" width="8.19921875" style="128"/>
    <col min="4097" max="4097" width="2.5" style="128" customWidth="1"/>
    <col min="4098" max="4098" width="5.69921875" style="128" customWidth="1"/>
    <col min="4099" max="4099" width="6.19921875" style="128" customWidth="1"/>
    <col min="4100" max="4100" width="7.09765625" style="128" customWidth="1"/>
    <col min="4101" max="4101" width="15.3984375" style="128" customWidth="1"/>
    <col min="4102" max="4102" width="14.69921875" style="128" customWidth="1"/>
    <col min="4103" max="4103" width="7.09765625" style="128" customWidth="1"/>
    <col min="4104" max="4104" width="16.5" style="128" customWidth="1"/>
    <col min="4105" max="4112" width="5.09765625" style="128" customWidth="1"/>
    <col min="4113" max="4113" width="2.5" style="128" customWidth="1"/>
    <col min="4114" max="4114" width="3.59765625" style="128" customWidth="1"/>
    <col min="4115" max="4115" width="8.19921875" style="128"/>
    <col min="4116" max="4116" width="9.796875" style="128" customWidth="1"/>
    <col min="4117" max="4117" width="8.19921875" style="128"/>
    <col min="4118" max="4118" width="10.796875" style="128" customWidth="1"/>
    <col min="4119" max="4352" width="8.19921875" style="128"/>
    <col min="4353" max="4353" width="2.5" style="128" customWidth="1"/>
    <col min="4354" max="4354" width="5.69921875" style="128" customWidth="1"/>
    <col min="4355" max="4355" width="6.19921875" style="128" customWidth="1"/>
    <col min="4356" max="4356" width="7.09765625" style="128" customWidth="1"/>
    <col min="4357" max="4357" width="15.3984375" style="128" customWidth="1"/>
    <col min="4358" max="4358" width="14.69921875" style="128" customWidth="1"/>
    <col min="4359" max="4359" width="7.09765625" style="128" customWidth="1"/>
    <col min="4360" max="4360" width="16.5" style="128" customWidth="1"/>
    <col min="4361" max="4368" width="5.09765625" style="128" customWidth="1"/>
    <col min="4369" max="4369" width="2.5" style="128" customWidth="1"/>
    <col min="4370" max="4370" width="3.59765625" style="128" customWidth="1"/>
    <col min="4371" max="4371" width="8.19921875" style="128"/>
    <col min="4372" max="4372" width="9.796875" style="128" customWidth="1"/>
    <col min="4373" max="4373" width="8.19921875" style="128"/>
    <col min="4374" max="4374" width="10.796875" style="128" customWidth="1"/>
    <col min="4375" max="4608" width="8.19921875" style="128"/>
    <col min="4609" max="4609" width="2.5" style="128" customWidth="1"/>
    <col min="4610" max="4610" width="5.69921875" style="128" customWidth="1"/>
    <col min="4611" max="4611" width="6.19921875" style="128" customWidth="1"/>
    <col min="4612" max="4612" width="7.09765625" style="128" customWidth="1"/>
    <col min="4613" max="4613" width="15.3984375" style="128" customWidth="1"/>
    <col min="4614" max="4614" width="14.69921875" style="128" customWidth="1"/>
    <col min="4615" max="4615" width="7.09765625" style="128" customWidth="1"/>
    <col min="4616" max="4616" width="16.5" style="128" customWidth="1"/>
    <col min="4617" max="4624" width="5.09765625" style="128" customWidth="1"/>
    <col min="4625" max="4625" width="2.5" style="128" customWidth="1"/>
    <col min="4626" max="4626" width="3.59765625" style="128" customWidth="1"/>
    <col min="4627" max="4627" width="8.19921875" style="128"/>
    <col min="4628" max="4628" width="9.796875" style="128" customWidth="1"/>
    <col min="4629" max="4629" width="8.19921875" style="128"/>
    <col min="4630" max="4630" width="10.796875" style="128" customWidth="1"/>
    <col min="4631" max="4864" width="8.19921875" style="128"/>
    <col min="4865" max="4865" width="2.5" style="128" customWidth="1"/>
    <col min="4866" max="4866" width="5.69921875" style="128" customWidth="1"/>
    <col min="4867" max="4867" width="6.19921875" style="128" customWidth="1"/>
    <col min="4868" max="4868" width="7.09765625" style="128" customWidth="1"/>
    <col min="4869" max="4869" width="15.3984375" style="128" customWidth="1"/>
    <col min="4870" max="4870" width="14.69921875" style="128" customWidth="1"/>
    <col min="4871" max="4871" width="7.09765625" style="128" customWidth="1"/>
    <col min="4872" max="4872" width="16.5" style="128" customWidth="1"/>
    <col min="4873" max="4880" width="5.09765625" style="128" customWidth="1"/>
    <col min="4881" max="4881" width="2.5" style="128" customWidth="1"/>
    <col min="4882" max="4882" width="3.59765625" style="128" customWidth="1"/>
    <col min="4883" max="4883" width="8.19921875" style="128"/>
    <col min="4884" max="4884" width="9.796875" style="128" customWidth="1"/>
    <col min="4885" max="4885" width="8.19921875" style="128"/>
    <col min="4886" max="4886" width="10.796875" style="128" customWidth="1"/>
    <col min="4887" max="5120" width="8.19921875" style="128"/>
    <col min="5121" max="5121" width="2.5" style="128" customWidth="1"/>
    <col min="5122" max="5122" width="5.69921875" style="128" customWidth="1"/>
    <col min="5123" max="5123" width="6.19921875" style="128" customWidth="1"/>
    <col min="5124" max="5124" width="7.09765625" style="128" customWidth="1"/>
    <col min="5125" max="5125" width="15.3984375" style="128" customWidth="1"/>
    <col min="5126" max="5126" width="14.69921875" style="128" customWidth="1"/>
    <col min="5127" max="5127" width="7.09765625" style="128" customWidth="1"/>
    <col min="5128" max="5128" width="16.5" style="128" customWidth="1"/>
    <col min="5129" max="5136" width="5.09765625" style="128" customWidth="1"/>
    <col min="5137" max="5137" width="2.5" style="128" customWidth="1"/>
    <col min="5138" max="5138" width="3.59765625" style="128" customWidth="1"/>
    <col min="5139" max="5139" width="8.19921875" style="128"/>
    <col min="5140" max="5140" width="9.796875" style="128" customWidth="1"/>
    <col min="5141" max="5141" width="8.19921875" style="128"/>
    <col min="5142" max="5142" width="10.796875" style="128" customWidth="1"/>
    <col min="5143" max="5376" width="8.19921875" style="128"/>
    <col min="5377" max="5377" width="2.5" style="128" customWidth="1"/>
    <col min="5378" max="5378" width="5.69921875" style="128" customWidth="1"/>
    <col min="5379" max="5379" width="6.19921875" style="128" customWidth="1"/>
    <col min="5380" max="5380" width="7.09765625" style="128" customWidth="1"/>
    <col min="5381" max="5381" width="15.3984375" style="128" customWidth="1"/>
    <col min="5382" max="5382" width="14.69921875" style="128" customWidth="1"/>
    <col min="5383" max="5383" width="7.09765625" style="128" customWidth="1"/>
    <col min="5384" max="5384" width="16.5" style="128" customWidth="1"/>
    <col min="5385" max="5392" width="5.09765625" style="128" customWidth="1"/>
    <col min="5393" max="5393" width="2.5" style="128" customWidth="1"/>
    <col min="5394" max="5394" width="3.59765625" style="128" customWidth="1"/>
    <col min="5395" max="5395" width="8.19921875" style="128"/>
    <col min="5396" max="5396" width="9.796875" style="128" customWidth="1"/>
    <col min="5397" max="5397" width="8.19921875" style="128"/>
    <col min="5398" max="5398" width="10.796875" style="128" customWidth="1"/>
    <col min="5399" max="5632" width="8.19921875" style="128"/>
    <col min="5633" max="5633" width="2.5" style="128" customWidth="1"/>
    <col min="5634" max="5634" width="5.69921875" style="128" customWidth="1"/>
    <col min="5635" max="5635" width="6.19921875" style="128" customWidth="1"/>
    <col min="5636" max="5636" width="7.09765625" style="128" customWidth="1"/>
    <col min="5637" max="5637" width="15.3984375" style="128" customWidth="1"/>
    <col min="5638" max="5638" width="14.69921875" style="128" customWidth="1"/>
    <col min="5639" max="5639" width="7.09765625" style="128" customWidth="1"/>
    <col min="5640" max="5640" width="16.5" style="128" customWidth="1"/>
    <col min="5641" max="5648" width="5.09765625" style="128" customWidth="1"/>
    <col min="5649" max="5649" width="2.5" style="128" customWidth="1"/>
    <col min="5650" max="5650" width="3.59765625" style="128" customWidth="1"/>
    <col min="5651" max="5651" width="8.19921875" style="128"/>
    <col min="5652" max="5652" width="9.796875" style="128" customWidth="1"/>
    <col min="5653" max="5653" width="8.19921875" style="128"/>
    <col min="5654" max="5654" width="10.796875" style="128" customWidth="1"/>
    <col min="5655" max="5888" width="8.19921875" style="128"/>
    <col min="5889" max="5889" width="2.5" style="128" customWidth="1"/>
    <col min="5890" max="5890" width="5.69921875" style="128" customWidth="1"/>
    <col min="5891" max="5891" width="6.19921875" style="128" customWidth="1"/>
    <col min="5892" max="5892" width="7.09765625" style="128" customWidth="1"/>
    <col min="5893" max="5893" width="15.3984375" style="128" customWidth="1"/>
    <col min="5894" max="5894" width="14.69921875" style="128" customWidth="1"/>
    <col min="5895" max="5895" width="7.09765625" style="128" customWidth="1"/>
    <col min="5896" max="5896" width="16.5" style="128" customWidth="1"/>
    <col min="5897" max="5904" width="5.09765625" style="128" customWidth="1"/>
    <col min="5905" max="5905" width="2.5" style="128" customWidth="1"/>
    <col min="5906" max="5906" width="3.59765625" style="128" customWidth="1"/>
    <col min="5907" max="5907" width="8.19921875" style="128"/>
    <col min="5908" max="5908" width="9.796875" style="128" customWidth="1"/>
    <col min="5909" max="5909" width="8.19921875" style="128"/>
    <col min="5910" max="5910" width="10.796875" style="128" customWidth="1"/>
    <col min="5911" max="6144" width="8.19921875" style="128"/>
    <col min="6145" max="6145" width="2.5" style="128" customWidth="1"/>
    <col min="6146" max="6146" width="5.69921875" style="128" customWidth="1"/>
    <col min="6147" max="6147" width="6.19921875" style="128" customWidth="1"/>
    <col min="6148" max="6148" width="7.09765625" style="128" customWidth="1"/>
    <col min="6149" max="6149" width="15.3984375" style="128" customWidth="1"/>
    <col min="6150" max="6150" width="14.69921875" style="128" customWidth="1"/>
    <col min="6151" max="6151" width="7.09765625" style="128" customWidth="1"/>
    <col min="6152" max="6152" width="16.5" style="128" customWidth="1"/>
    <col min="6153" max="6160" width="5.09765625" style="128" customWidth="1"/>
    <col min="6161" max="6161" width="2.5" style="128" customWidth="1"/>
    <col min="6162" max="6162" width="3.59765625" style="128" customWidth="1"/>
    <col min="6163" max="6163" width="8.19921875" style="128"/>
    <col min="6164" max="6164" width="9.796875" style="128" customWidth="1"/>
    <col min="6165" max="6165" width="8.19921875" style="128"/>
    <col min="6166" max="6166" width="10.796875" style="128" customWidth="1"/>
    <col min="6167" max="6400" width="8.19921875" style="128"/>
    <col min="6401" max="6401" width="2.5" style="128" customWidth="1"/>
    <col min="6402" max="6402" width="5.69921875" style="128" customWidth="1"/>
    <col min="6403" max="6403" width="6.19921875" style="128" customWidth="1"/>
    <col min="6404" max="6404" width="7.09765625" style="128" customWidth="1"/>
    <col min="6405" max="6405" width="15.3984375" style="128" customWidth="1"/>
    <col min="6406" max="6406" width="14.69921875" style="128" customWidth="1"/>
    <col min="6407" max="6407" width="7.09765625" style="128" customWidth="1"/>
    <col min="6408" max="6408" width="16.5" style="128" customWidth="1"/>
    <col min="6409" max="6416" width="5.09765625" style="128" customWidth="1"/>
    <col min="6417" max="6417" width="2.5" style="128" customWidth="1"/>
    <col min="6418" max="6418" width="3.59765625" style="128" customWidth="1"/>
    <col min="6419" max="6419" width="8.19921875" style="128"/>
    <col min="6420" max="6420" width="9.796875" style="128" customWidth="1"/>
    <col min="6421" max="6421" width="8.19921875" style="128"/>
    <col min="6422" max="6422" width="10.796875" style="128" customWidth="1"/>
    <col min="6423" max="6656" width="8.19921875" style="128"/>
    <col min="6657" max="6657" width="2.5" style="128" customWidth="1"/>
    <col min="6658" max="6658" width="5.69921875" style="128" customWidth="1"/>
    <col min="6659" max="6659" width="6.19921875" style="128" customWidth="1"/>
    <col min="6660" max="6660" width="7.09765625" style="128" customWidth="1"/>
    <col min="6661" max="6661" width="15.3984375" style="128" customWidth="1"/>
    <col min="6662" max="6662" width="14.69921875" style="128" customWidth="1"/>
    <col min="6663" max="6663" width="7.09765625" style="128" customWidth="1"/>
    <col min="6664" max="6664" width="16.5" style="128" customWidth="1"/>
    <col min="6665" max="6672" width="5.09765625" style="128" customWidth="1"/>
    <col min="6673" max="6673" width="2.5" style="128" customWidth="1"/>
    <col min="6674" max="6674" width="3.59765625" style="128" customWidth="1"/>
    <col min="6675" max="6675" width="8.19921875" style="128"/>
    <col min="6676" max="6676" width="9.796875" style="128" customWidth="1"/>
    <col min="6677" max="6677" width="8.19921875" style="128"/>
    <col min="6678" max="6678" width="10.796875" style="128" customWidth="1"/>
    <col min="6679" max="6912" width="8.19921875" style="128"/>
    <col min="6913" max="6913" width="2.5" style="128" customWidth="1"/>
    <col min="6914" max="6914" width="5.69921875" style="128" customWidth="1"/>
    <col min="6915" max="6915" width="6.19921875" style="128" customWidth="1"/>
    <col min="6916" max="6916" width="7.09765625" style="128" customWidth="1"/>
    <col min="6917" max="6917" width="15.3984375" style="128" customWidth="1"/>
    <col min="6918" max="6918" width="14.69921875" style="128" customWidth="1"/>
    <col min="6919" max="6919" width="7.09765625" style="128" customWidth="1"/>
    <col min="6920" max="6920" width="16.5" style="128" customWidth="1"/>
    <col min="6921" max="6928" width="5.09765625" style="128" customWidth="1"/>
    <col min="6929" max="6929" width="2.5" style="128" customWidth="1"/>
    <col min="6930" max="6930" width="3.59765625" style="128" customWidth="1"/>
    <col min="6931" max="6931" width="8.19921875" style="128"/>
    <col min="6932" max="6932" width="9.796875" style="128" customWidth="1"/>
    <col min="6933" max="6933" width="8.19921875" style="128"/>
    <col min="6934" max="6934" width="10.796875" style="128" customWidth="1"/>
    <col min="6935" max="7168" width="8.19921875" style="128"/>
    <col min="7169" max="7169" width="2.5" style="128" customWidth="1"/>
    <col min="7170" max="7170" width="5.69921875" style="128" customWidth="1"/>
    <col min="7171" max="7171" width="6.19921875" style="128" customWidth="1"/>
    <col min="7172" max="7172" width="7.09765625" style="128" customWidth="1"/>
    <col min="7173" max="7173" width="15.3984375" style="128" customWidth="1"/>
    <col min="7174" max="7174" width="14.69921875" style="128" customWidth="1"/>
    <col min="7175" max="7175" width="7.09765625" style="128" customWidth="1"/>
    <col min="7176" max="7176" width="16.5" style="128" customWidth="1"/>
    <col min="7177" max="7184" width="5.09765625" style="128" customWidth="1"/>
    <col min="7185" max="7185" width="2.5" style="128" customWidth="1"/>
    <col min="7186" max="7186" width="3.59765625" style="128" customWidth="1"/>
    <col min="7187" max="7187" width="8.19921875" style="128"/>
    <col min="7188" max="7188" width="9.796875" style="128" customWidth="1"/>
    <col min="7189" max="7189" width="8.19921875" style="128"/>
    <col min="7190" max="7190" width="10.796875" style="128" customWidth="1"/>
    <col min="7191" max="7424" width="8.19921875" style="128"/>
    <col min="7425" max="7425" width="2.5" style="128" customWidth="1"/>
    <col min="7426" max="7426" width="5.69921875" style="128" customWidth="1"/>
    <col min="7427" max="7427" width="6.19921875" style="128" customWidth="1"/>
    <col min="7428" max="7428" width="7.09765625" style="128" customWidth="1"/>
    <col min="7429" max="7429" width="15.3984375" style="128" customWidth="1"/>
    <col min="7430" max="7430" width="14.69921875" style="128" customWidth="1"/>
    <col min="7431" max="7431" width="7.09765625" style="128" customWidth="1"/>
    <col min="7432" max="7432" width="16.5" style="128" customWidth="1"/>
    <col min="7433" max="7440" width="5.09765625" style="128" customWidth="1"/>
    <col min="7441" max="7441" width="2.5" style="128" customWidth="1"/>
    <col min="7442" max="7442" width="3.59765625" style="128" customWidth="1"/>
    <col min="7443" max="7443" width="8.19921875" style="128"/>
    <col min="7444" max="7444" width="9.796875" style="128" customWidth="1"/>
    <col min="7445" max="7445" width="8.19921875" style="128"/>
    <col min="7446" max="7446" width="10.796875" style="128" customWidth="1"/>
    <col min="7447" max="7680" width="8.19921875" style="128"/>
    <col min="7681" max="7681" width="2.5" style="128" customWidth="1"/>
    <col min="7682" max="7682" width="5.69921875" style="128" customWidth="1"/>
    <col min="7683" max="7683" width="6.19921875" style="128" customWidth="1"/>
    <col min="7684" max="7684" width="7.09765625" style="128" customWidth="1"/>
    <col min="7685" max="7685" width="15.3984375" style="128" customWidth="1"/>
    <col min="7686" max="7686" width="14.69921875" style="128" customWidth="1"/>
    <col min="7687" max="7687" width="7.09765625" style="128" customWidth="1"/>
    <col min="7688" max="7688" width="16.5" style="128" customWidth="1"/>
    <col min="7689" max="7696" width="5.09765625" style="128" customWidth="1"/>
    <col min="7697" max="7697" width="2.5" style="128" customWidth="1"/>
    <col min="7698" max="7698" width="3.59765625" style="128" customWidth="1"/>
    <col min="7699" max="7699" width="8.19921875" style="128"/>
    <col min="7700" max="7700" width="9.796875" style="128" customWidth="1"/>
    <col min="7701" max="7701" width="8.19921875" style="128"/>
    <col min="7702" max="7702" width="10.796875" style="128" customWidth="1"/>
    <col min="7703" max="7936" width="8.19921875" style="128"/>
    <col min="7937" max="7937" width="2.5" style="128" customWidth="1"/>
    <col min="7938" max="7938" width="5.69921875" style="128" customWidth="1"/>
    <col min="7939" max="7939" width="6.19921875" style="128" customWidth="1"/>
    <col min="7940" max="7940" width="7.09765625" style="128" customWidth="1"/>
    <col min="7941" max="7941" width="15.3984375" style="128" customWidth="1"/>
    <col min="7942" max="7942" width="14.69921875" style="128" customWidth="1"/>
    <col min="7943" max="7943" width="7.09765625" style="128" customWidth="1"/>
    <col min="7944" max="7944" width="16.5" style="128" customWidth="1"/>
    <col min="7945" max="7952" width="5.09765625" style="128" customWidth="1"/>
    <col min="7953" max="7953" width="2.5" style="128" customWidth="1"/>
    <col min="7954" max="7954" width="3.59765625" style="128" customWidth="1"/>
    <col min="7955" max="7955" width="8.19921875" style="128"/>
    <col min="7956" max="7956" width="9.796875" style="128" customWidth="1"/>
    <col min="7957" max="7957" width="8.19921875" style="128"/>
    <col min="7958" max="7958" width="10.796875" style="128" customWidth="1"/>
    <col min="7959" max="8192" width="8.19921875" style="128"/>
    <col min="8193" max="8193" width="2.5" style="128" customWidth="1"/>
    <col min="8194" max="8194" width="5.69921875" style="128" customWidth="1"/>
    <col min="8195" max="8195" width="6.19921875" style="128" customWidth="1"/>
    <col min="8196" max="8196" width="7.09765625" style="128" customWidth="1"/>
    <col min="8197" max="8197" width="15.3984375" style="128" customWidth="1"/>
    <col min="8198" max="8198" width="14.69921875" style="128" customWidth="1"/>
    <col min="8199" max="8199" width="7.09765625" style="128" customWidth="1"/>
    <col min="8200" max="8200" width="16.5" style="128" customWidth="1"/>
    <col min="8201" max="8208" width="5.09765625" style="128" customWidth="1"/>
    <col min="8209" max="8209" width="2.5" style="128" customWidth="1"/>
    <col min="8210" max="8210" width="3.59765625" style="128" customWidth="1"/>
    <col min="8211" max="8211" width="8.19921875" style="128"/>
    <col min="8212" max="8212" width="9.796875" style="128" customWidth="1"/>
    <col min="8213" max="8213" width="8.19921875" style="128"/>
    <col min="8214" max="8214" width="10.796875" style="128" customWidth="1"/>
    <col min="8215" max="8448" width="8.19921875" style="128"/>
    <col min="8449" max="8449" width="2.5" style="128" customWidth="1"/>
    <col min="8450" max="8450" width="5.69921875" style="128" customWidth="1"/>
    <col min="8451" max="8451" width="6.19921875" style="128" customWidth="1"/>
    <col min="8452" max="8452" width="7.09765625" style="128" customWidth="1"/>
    <col min="8453" max="8453" width="15.3984375" style="128" customWidth="1"/>
    <col min="8454" max="8454" width="14.69921875" style="128" customWidth="1"/>
    <col min="8455" max="8455" width="7.09765625" style="128" customWidth="1"/>
    <col min="8456" max="8456" width="16.5" style="128" customWidth="1"/>
    <col min="8457" max="8464" width="5.09765625" style="128" customWidth="1"/>
    <col min="8465" max="8465" width="2.5" style="128" customWidth="1"/>
    <col min="8466" max="8466" width="3.59765625" style="128" customWidth="1"/>
    <col min="8467" max="8467" width="8.19921875" style="128"/>
    <col min="8468" max="8468" width="9.796875" style="128" customWidth="1"/>
    <col min="8469" max="8469" width="8.19921875" style="128"/>
    <col min="8470" max="8470" width="10.796875" style="128" customWidth="1"/>
    <col min="8471" max="8704" width="8.19921875" style="128"/>
    <col min="8705" max="8705" width="2.5" style="128" customWidth="1"/>
    <col min="8706" max="8706" width="5.69921875" style="128" customWidth="1"/>
    <col min="8707" max="8707" width="6.19921875" style="128" customWidth="1"/>
    <col min="8708" max="8708" width="7.09765625" style="128" customWidth="1"/>
    <col min="8709" max="8709" width="15.3984375" style="128" customWidth="1"/>
    <col min="8710" max="8710" width="14.69921875" style="128" customWidth="1"/>
    <col min="8711" max="8711" width="7.09765625" style="128" customWidth="1"/>
    <col min="8712" max="8712" width="16.5" style="128" customWidth="1"/>
    <col min="8713" max="8720" width="5.09765625" style="128" customWidth="1"/>
    <col min="8721" max="8721" width="2.5" style="128" customWidth="1"/>
    <col min="8722" max="8722" width="3.59765625" style="128" customWidth="1"/>
    <col min="8723" max="8723" width="8.19921875" style="128"/>
    <col min="8724" max="8724" width="9.796875" style="128" customWidth="1"/>
    <col min="8725" max="8725" width="8.19921875" style="128"/>
    <col min="8726" max="8726" width="10.796875" style="128" customWidth="1"/>
    <col min="8727" max="8960" width="8.19921875" style="128"/>
    <col min="8961" max="8961" width="2.5" style="128" customWidth="1"/>
    <col min="8962" max="8962" width="5.69921875" style="128" customWidth="1"/>
    <col min="8963" max="8963" width="6.19921875" style="128" customWidth="1"/>
    <col min="8964" max="8964" width="7.09765625" style="128" customWidth="1"/>
    <col min="8965" max="8965" width="15.3984375" style="128" customWidth="1"/>
    <col min="8966" max="8966" width="14.69921875" style="128" customWidth="1"/>
    <col min="8967" max="8967" width="7.09765625" style="128" customWidth="1"/>
    <col min="8968" max="8968" width="16.5" style="128" customWidth="1"/>
    <col min="8969" max="8976" width="5.09765625" style="128" customWidth="1"/>
    <col min="8977" max="8977" width="2.5" style="128" customWidth="1"/>
    <col min="8978" max="8978" width="3.59765625" style="128" customWidth="1"/>
    <col min="8979" max="8979" width="8.19921875" style="128"/>
    <col min="8980" max="8980" width="9.796875" style="128" customWidth="1"/>
    <col min="8981" max="8981" width="8.19921875" style="128"/>
    <col min="8982" max="8982" width="10.796875" style="128" customWidth="1"/>
    <col min="8983" max="9216" width="8.19921875" style="128"/>
    <col min="9217" max="9217" width="2.5" style="128" customWidth="1"/>
    <col min="9218" max="9218" width="5.69921875" style="128" customWidth="1"/>
    <col min="9219" max="9219" width="6.19921875" style="128" customWidth="1"/>
    <col min="9220" max="9220" width="7.09765625" style="128" customWidth="1"/>
    <col min="9221" max="9221" width="15.3984375" style="128" customWidth="1"/>
    <col min="9222" max="9222" width="14.69921875" style="128" customWidth="1"/>
    <col min="9223" max="9223" width="7.09765625" style="128" customWidth="1"/>
    <col min="9224" max="9224" width="16.5" style="128" customWidth="1"/>
    <col min="9225" max="9232" width="5.09765625" style="128" customWidth="1"/>
    <col min="9233" max="9233" width="2.5" style="128" customWidth="1"/>
    <col min="9234" max="9234" width="3.59765625" style="128" customWidth="1"/>
    <col min="9235" max="9235" width="8.19921875" style="128"/>
    <col min="9236" max="9236" width="9.796875" style="128" customWidth="1"/>
    <col min="9237" max="9237" width="8.19921875" style="128"/>
    <col min="9238" max="9238" width="10.796875" style="128" customWidth="1"/>
    <col min="9239" max="9472" width="8.19921875" style="128"/>
    <col min="9473" max="9473" width="2.5" style="128" customWidth="1"/>
    <col min="9474" max="9474" width="5.69921875" style="128" customWidth="1"/>
    <col min="9475" max="9475" width="6.19921875" style="128" customWidth="1"/>
    <col min="9476" max="9476" width="7.09765625" style="128" customWidth="1"/>
    <col min="9477" max="9477" width="15.3984375" style="128" customWidth="1"/>
    <col min="9478" max="9478" width="14.69921875" style="128" customWidth="1"/>
    <col min="9479" max="9479" width="7.09765625" style="128" customWidth="1"/>
    <col min="9480" max="9480" width="16.5" style="128" customWidth="1"/>
    <col min="9481" max="9488" width="5.09765625" style="128" customWidth="1"/>
    <col min="9489" max="9489" width="2.5" style="128" customWidth="1"/>
    <col min="9490" max="9490" width="3.59765625" style="128" customWidth="1"/>
    <col min="9491" max="9491" width="8.19921875" style="128"/>
    <col min="9492" max="9492" width="9.796875" style="128" customWidth="1"/>
    <col min="9493" max="9493" width="8.19921875" style="128"/>
    <col min="9494" max="9494" width="10.796875" style="128" customWidth="1"/>
    <col min="9495" max="9728" width="8.19921875" style="128"/>
    <col min="9729" max="9729" width="2.5" style="128" customWidth="1"/>
    <col min="9730" max="9730" width="5.69921875" style="128" customWidth="1"/>
    <col min="9731" max="9731" width="6.19921875" style="128" customWidth="1"/>
    <col min="9732" max="9732" width="7.09765625" style="128" customWidth="1"/>
    <col min="9733" max="9733" width="15.3984375" style="128" customWidth="1"/>
    <col min="9734" max="9734" width="14.69921875" style="128" customWidth="1"/>
    <col min="9735" max="9735" width="7.09765625" style="128" customWidth="1"/>
    <col min="9736" max="9736" width="16.5" style="128" customWidth="1"/>
    <col min="9737" max="9744" width="5.09765625" style="128" customWidth="1"/>
    <col min="9745" max="9745" width="2.5" style="128" customWidth="1"/>
    <col min="9746" max="9746" width="3.59765625" style="128" customWidth="1"/>
    <col min="9747" max="9747" width="8.19921875" style="128"/>
    <col min="9748" max="9748" width="9.796875" style="128" customWidth="1"/>
    <col min="9749" max="9749" width="8.19921875" style="128"/>
    <col min="9750" max="9750" width="10.796875" style="128" customWidth="1"/>
    <col min="9751" max="9984" width="8.19921875" style="128"/>
    <col min="9985" max="9985" width="2.5" style="128" customWidth="1"/>
    <col min="9986" max="9986" width="5.69921875" style="128" customWidth="1"/>
    <col min="9987" max="9987" width="6.19921875" style="128" customWidth="1"/>
    <col min="9988" max="9988" width="7.09765625" style="128" customWidth="1"/>
    <col min="9989" max="9989" width="15.3984375" style="128" customWidth="1"/>
    <col min="9990" max="9990" width="14.69921875" style="128" customWidth="1"/>
    <col min="9991" max="9991" width="7.09765625" style="128" customWidth="1"/>
    <col min="9992" max="9992" width="16.5" style="128" customWidth="1"/>
    <col min="9993" max="10000" width="5.09765625" style="128" customWidth="1"/>
    <col min="10001" max="10001" width="2.5" style="128" customWidth="1"/>
    <col min="10002" max="10002" width="3.59765625" style="128" customWidth="1"/>
    <col min="10003" max="10003" width="8.19921875" style="128"/>
    <col min="10004" max="10004" width="9.796875" style="128" customWidth="1"/>
    <col min="10005" max="10005" width="8.19921875" style="128"/>
    <col min="10006" max="10006" width="10.796875" style="128" customWidth="1"/>
    <col min="10007" max="10240" width="8.19921875" style="128"/>
    <col min="10241" max="10241" width="2.5" style="128" customWidth="1"/>
    <col min="10242" max="10242" width="5.69921875" style="128" customWidth="1"/>
    <col min="10243" max="10243" width="6.19921875" style="128" customWidth="1"/>
    <col min="10244" max="10244" width="7.09765625" style="128" customWidth="1"/>
    <col min="10245" max="10245" width="15.3984375" style="128" customWidth="1"/>
    <col min="10246" max="10246" width="14.69921875" style="128" customWidth="1"/>
    <col min="10247" max="10247" width="7.09765625" style="128" customWidth="1"/>
    <col min="10248" max="10248" width="16.5" style="128" customWidth="1"/>
    <col min="10249" max="10256" width="5.09765625" style="128" customWidth="1"/>
    <col min="10257" max="10257" width="2.5" style="128" customWidth="1"/>
    <col min="10258" max="10258" width="3.59765625" style="128" customWidth="1"/>
    <col min="10259" max="10259" width="8.19921875" style="128"/>
    <col min="10260" max="10260" width="9.796875" style="128" customWidth="1"/>
    <col min="10261" max="10261" width="8.19921875" style="128"/>
    <col min="10262" max="10262" width="10.796875" style="128" customWidth="1"/>
    <col min="10263" max="10496" width="8.19921875" style="128"/>
    <col min="10497" max="10497" width="2.5" style="128" customWidth="1"/>
    <col min="10498" max="10498" width="5.69921875" style="128" customWidth="1"/>
    <col min="10499" max="10499" width="6.19921875" style="128" customWidth="1"/>
    <col min="10500" max="10500" width="7.09765625" style="128" customWidth="1"/>
    <col min="10501" max="10501" width="15.3984375" style="128" customWidth="1"/>
    <col min="10502" max="10502" width="14.69921875" style="128" customWidth="1"/>
    <col min="10503" max="10503" width="7.09765625" style="128" customWidth="1"/>
    <col min="10504" max="10504" width="16.5" style="128" customWidth="1"/>
    <col min="10505" max="10512" width="5.09765625" style="128" customWidth="1"/>
    <col min="10513" max="10513" width="2.5" style="128" customWidth="1"/>
    <col min="10514" max="10514" width="3.59765625" style="128" customWidth="1"/>
    <col min="10515" max="10515" width="8.19921875" style="128"/>
    <col min="10516" max="10516" width="9.796875" style="128" customWidth="1"/>
    <col min="10517" max="10517" width="8.19921875" style="128"/>
    <col min="10518" max="10518" width="10.796875" style="128" customWidth="1"/>
    <col min="10519" max="10752" width="8.19921875" style="128"/>
    <col min="10753" max="10753" width="2.5" style="128" customWidth="1"/>
    <col min="10754" max="10754" width="5.69921875" style="128" customWidth="1"/>
    <col min="10755" max="10755" width="6.19921875" style="128" customWidth="1"/>
    <col min="10756" max="10756" width="7.09765625" style="128" customWidth="1"/>
    <col min="10757" max="10757" width="15.3984375" style="128" customWidth="1"/>
    <col min="10758" max="10758" width="14.69921875" style="128" customWidth="1"/>
    <col min="10759" max="10759" width="7.09765625" style="128" customWidth="1"/>
    <col min="10760" max="10760" width="16.5" style="128" customWidth="1"/>
    <col min="10761" max="10768" width="5.09765625" style="128" customWidth="1"/>
    <col min="10769" max="10769" width="2.5" style="128" customWidth="1"/>
    <col min="10770" max="10770" width="3.59765625" style="128" customWidth="1"/>
    <col min="10771" max="10771" width="8.19921875" style="128"/>
    <col min="10772" max="10772" width="9.796875" style="128" customWidth="1"/>
    <col min="10773" max="10773" width="8.19921875" style="128"/>
    <col min="10774" max="10774" width="10.796875" style="128" customWidth="1"/>
    <col min="10775" max="11008" width="8.19921875" style="128"/>
    <col min="11009" max="11009" width="2.5" style="128" customWidth="1"/>
    <col min="11010" max="11010" width="5.69921875" style="128" customWidth="1"/>
    <col min="11011" max="11011" width="6.19921875" style="128" customWidth="1"/>
    <col min="11012" max="11012" width="7.09765625" style="128" customWidth="1"/>
    <col min="11013" max="11013" width="15.3984375" style="128" customWidth="1"/>
    <col min="11014" max="11014" width="14.69921875" style="128" customWidth="1"/>
    <col min="11015" max="11015" width="7.09765625" style="128" customWidth="1"/>
    <col min="11016" max="11016" width="16.5" style="128" customWidth="1"/>
    <col min="11017" max="11024" width="5.09765625" style="128" customWidth="1"/>
    <col min="11025" max="11025" width="2.5" style="128" customWidth="1"/>
    <col min="11026" max="11026" width="3.59765625" style="128" customWidth="1"/>
    <col min="11027" max="11027" width="8.19921875" style="128"/>
    <col min="11028" max="11028" width="9.796875" style="128" customWidth="1"/>
    <col min="11029" max="11029" width="8.19921875" style="128"/>
    <col min="11030" max="11030" width="10.796875" style="128" customWidth="1"/>
    <col min="11031" max="11264" width="8.19921875" style="128"/>
    <col min="11265" max="11265" width="2.5" style="128" customWidth="1"/>
    <col min="11266" max="11266" width="5.69921875" style="128" customWidth="1"/>
    <col min="11267" max="11267" width="6.19921875" style="128" customWidth="1"/>
    <col min="11268" max="11268" width="7.09765625" style="128" customWidth="1"/>
    <col min="11269" max="11269" width="15.3984375" style="128" customWidth="1"/>
    <col min="11270" max="11270" width="14.69921875" style="128" customWidth="1"/>
    <col min="11271" max="11271" width="7.09765625" style="128" customWidth="1"/>
    <col min="11272" max="11272" width="16.5" style="128" customWidth="1"/>
    <col min="11273" max="11280" width="5.09765625" style="128" customWidth="1"/>
    <col min="11281" max="11281" width="2.5" style="128" customWidth="1"/>
    <col min="11282" max="11282" width="3.59765625" style="128" customWidth="1"/>
    <col min="11283" max="11283" width="8.19921875" style="128"/>
    <col min="11284" max="11284" width="9.796875" style="128" customWidth="1"/>
    <col min="11285" max="11285" width="8.19921875" style="128"/>
    <col min="11286" max="11286" width="10.796875" style="128" customWidth="1"/>
    <col min="11287" max="11520" width="8.19921875" style="128"/>
    <col min="11521" max="11521" width="2.5" style="128" customWidth="1"/>
    <col min="11522" max="11522" width="5.69921875" style="128" customWidth="1"/>
    <col min="11523" max="11523" width="6.19921875" style="128" customWidth="1"/>
    <col min="11524" max="11524" width="7.09765625" style="128" customWidth="1"/>
    <col min="11525" max="11525" width="15.3984375" style="128" customWidth="1"/>
    <col min="11526" max="11526" width="14.69921875" style="128" customWidth="1"/>
    <col min="11527" max="11527" width="7.09765625" style="128" customWidth="1"/>
    <col min="11528" max="11528" width="16.5" style="128" customWidth="1"/>
    <col min="11529" max="11536" width="5.09765625" style="128" customWidth="1"/>
    <col min="11537" max="11537" width="2.5" style="128" customWidth="1"/>
    <col min="11538" max="11538" width="3.59765625" style="128" customWidth="1"/>
    <col min="11539" max="11539" width="8.19921875" style="128"/>
    <col min="11540" max="11540" width="9.796875" style="128" customWidth="1"/>
    <col min="11541" max="11541" width="8.19921875" style="128"/>
    <col min="11542" max="11542" width="10.796875" style="128" customWidth="1"/>
    <col min="11543" max="11776" width="8.19921875" style="128"/>
    <col min="11777" max="11777" width="2.5" style="128" customWidth="1"/>
    <col min="11778" max="11778" width="5.69921875" style="128" customWidth="1"/>
    <col min="11779" max="11779" width="6.19921875" style="128" customWidth="1"/>
    <col min="11780" max="11780" width="7.09765625" style="128" customWidth="1"/>
    <col min="11781" max="11781" width="15.3984375" style="128" customWidth="1"/>
    <col min="11782" max="11782" width="14.69921875" style="128" customWidth="1"/>
    <col min="11783" max="11783" width="7.09765625" style="128" customWidth="1"/>
    <col min="11784" max="11784" width="16.5" style="128" customWidth="1"/>
    <col min="11785" max="11792" width="5.09765625" style="128" customWidth="1"/>
    <col min="11793" max="11793" width="2.5" style="128" customWidth="1"/>
    <col min="11794" max="11794" width="3.59765625" style="128" customWidth="1"/>
    <col min="11795" max="11795" width="8.19921875" style="128"/>
    <col min="11796" max="11796" width="9.796875" style="128" customWidth="1"/>
    <col min="11797" max="11797" width="8.19921875" style="128"/>
    <col min="11798" max="11798" width="10.796875" style="128" customWidth="1"/>
    <col min="11799" max="12032" width="8.19921875" style="128"/>
    <col min="12033" max="12033" width="2.5" style="128" customWidth="1"/>
    <col min="12034" max="12034" width="5.69921875" style="128" customWidth="1"/>
    <col min="12035" max="12035" width="6.19921875" style="128" customWidth="1"/>
    <col min="12036" max="12036" width="7.09765625" style="128" customWidth="1"/>
    <col min="12037" max="12037" width="15.3984375" style="128" customWidth="1"/>
    <col min="12038" max="12038" width="14.69921875" style="128" customWidth="1"/>
    <col min="12039" max="12039" width="7.09765625" style="128" customWidth="1"/>
    <col min="12040" max="12040" width="16.5" style="128" customWidth="1"/>
    <col min="12041" max="12048" width="5.09765625" style="128" customWidth="1"/>
    <col min="12049" max="12049" width="2.5" style="128" customWidth="1"/>
    <col min="12050" max="12050" width="3.59765625" style="128" customWidth="1"/>
    <col min="12051" max="12051" width="8.19921875" style="128"/>
    <col min="12052" max="12052" width="9.796875" style="128" customWidth="1"/>
    <col min="12053" max="12053" width="8.19921875" style="128"/>
    <col min="12054" max="12054" width="10.796875" style="128" customWidth="1"/>
    <col min="12055" max="12288" width="8.19921875" style="128"/>
    <col min="12289" max="12289" width="2.5" style="128" customWidth="1"/>
    <col min="12290" max="12290" width="5.69921875" style="128" customWidth="1"/>
    <col min="12291" max="12291" width="6.19921875" style="128" customWidth="1"/>
    <col min="12292" max="12292" width="7.09765625" style="128" customWidth="1"/>
    <col min="12293" max="12293" width="15.3984375" style="128" customWidth="1"/>
    <col min="12294" max="12294" width="14.69921875" style="128" customWidth="1"/>
    <col min="12295" max="12295" width="7.09765625" style="128" customWidth="1"/>
    <col min="12296" max="12296" width="16.5" style="128" customWidth="1"/>
    <col min="12297" max="12304" width="5.09765625" style="128" customWidth="1"/>
    <col min="12305" max="12305" width="2.5" style="128" customWidth="1"/>
    <col min="12306" max="12306" width="3.59765625" style="128" customWidth="1"/>
    <col min="12307" max="12307" width="8.19921875" style="128"/>
    <col min="12308" max="12308" width="9.796875" style="128" customWidth="1"/>
    <col min="12309" max="12309" width="8.19921875" style="128"/>
    <col min="12310" max="12310" width="10.796875" style="128" customWidth="1"/>
    <col min="12311" max="12544" width="8.19921875" style="128"/>
    <col min="12545" max="12545" width="2.5" style="128" customWidth="1"/>
    <col min="12546" max="12546" width="5.69921875" style="128" customWidth="1"/>
    <col min="12547" max="12547" width="6.19921875" style="128" customWidth="1"/>
    <col min="12548" max="12548" width="7.09765625" style="128" customWidth="1"/>
    <col min="12549" max="12549" width="15.3984375" style="128" customWidth="1"/>
    <col min="12550" max="12550" width="14.69921875" style="128" customWidth="1"/>
    <col min="12551" max="12551" width="7.09765625" style="128" customWidth="1"/>
    <col min="12552" max="12552" width="16.5" style="128" customWidth="1"/>
    <col min="12553" max="12560" width="5.09765625" style="128" customWidth="1"/>
    <col min="12561" max="12561" width="2.5" style="128" customWidth="1"/>
    <col min="12562" max="12562" width="3.59765625" style="128" customWidth="1"/>
    <col min="12563" max="12563" width="8.19921875" style="128"/>
    <col min="12564" max="12564" width="9.796875" style="128" customWidth="1"/>
    <col min="12565" max="12565" width="8.19921875" style="128"/>
    <col min="12566" max="12566" width="10.796875" style="128" customWidth="1"/>
    <col min="12567" max="12800" width="8.19921875" style="128"/>
    <col min="12801" max="12801" width="2.5" style="128" customWidth="1"/>
    <col min="12802" max="12802" width="5.69921875" style="128" customWidth="1"/>
    <col min="12803" max="12803" width="6.19921875" style="128" customWidth="1"/>
    <col min="12804" max="12804" width="7.09765625" style="128" customWidth="1"/>
    <col min="12805" max="12805" width="15.3984375" style="128" customWidth="1"/>
    <col min="12806" max="12806" width="14.69921875" style="128" customWidth="1"/>
    <col min="12807" max="12807" width="7.09765625" style="128" customWidth="1"/>
    <col min="12808" max="12808" width="16.5" style="128" customWidth="1"/>
    <col min="12809" max="12816" width="5.09765625" style="128" customWidth="1"/>
    <col min="12817" max="12817" width="2.5" style="128" customWidth="1"/>
    <col min="12818" max="12818" width="3.59765625" style="128" customWidth="1"/>
    <col min="12819" max="12819" width="8.19921875" style="128"/>
    <col min="12820" max="12820" width="9.796875" style="128" customWidth="1"/>
    <col min="12821" max="12821" width="8.19921875" style="128"/>
    <col min="12822" max="12822" width="10.796875" style="128" customWidth="1"/>
    <col min="12823" max="13056" width="8.19921875" style="128"/>
    <col min="13057" max="13057" width="2.5" style="128" customWidth="1"/>
    <col min="13058" max="13058" width="5.69921875" style="128" customWidth="1"/>
    <col min="13059" max="13059" width="6.19921875" style="128" customWidth="1"/>
    <col min="13060" max="13060" width="7.09765625" style="128" customWidth="1"/>
    <col min="13061" max="13061" width="15.3984375" style="128" customWidth="1"/>
    <col min="13062" max="13062" width="14.69921875" style="128" customWidth="1"/>
    <col min="13063" max="13063" width="7.09765625" style="128" customWidth="1"/>
    <col min="13064" max="13064" width="16.5" style="128" customWidth="1"/>
    <col min="13065" max="13072" width="5.09765625" style="128" customWidth="1"/>
    <col min="13073" max="13073" width="2.5" style="128" customWidth="1"/>
    <col min="13074" max="13074" width="3.59765625" style="128" customWidth="1"/>
    <col min="13075" max="13075" width="8.19921875" style="128"/>
    <col min="13076" max="13076" width="9.796875" style="128" customWidth="1"/>
    <col min="13077" max="13077" width="8.19921875" style="128"/>
    <col min="13078" max="13078" width="10.796875" style="128" customWidth="1"/>
    <col min="13079" max="13312" width="8.19921875" style="128"/>
    <col min="13313" max="13313" width="2.5" style="128" customWidth="1"/>
    <col min="13314" max="13314" width="5.69921875" style="128" customWidth="1"/>
    <col min="13315" max="13315" width="6.19921875" style="128" customWidth="1"/>
    <col min="13316" max="13316" width="7.09765625" style="128" customWidth="1"/>
    <col min="13317" max="13317" width="15.3984375" style="128" customWidth="1"/>
    <col min="13318" max="13318" width="14.69921875" style="128" customWidth="1"/>
    <col min="13319" max="13319" width="7.09765625" style="128" customWidth="1"/>
    <col min="13320" max="13320" width="16.5" style="128" customWidth="1"/>
    <col min="13321" max="13328" width="5.09765625" style="128" customWidth="1"/>
    <col min="13329" max="13329" width="2.5" style="128" customWidth="1"/>
    <col min="13330" max="13330" width="3.59765625" style="128" customWidth="1"/>
    <col min="13331" max="13331" width="8.19921875" style="128"/>
    <col min="13332" max="13332" width="9.796875" style="128" customWidth="1"/>
    <col min="13333" max="13333" width="8.19921875" style="128"/>
    <col min="13334" max="13334" width="10.796875" style="128" customWidth="1"/>
    <col min="13335" max="13568" width="8.19921875" style="128"/>
    <col min="13569" max="13569" width="2.5" style="128" customWidth="1"/>
    <col min="13570" max="13570" width="5.69921875" style="128" customWidth="1"/>
    <col min="13571" max="13571" width="6.19921875" style="128" customWidth="1"/>
    <col min="13572" max="13572" width="7.09765625" style="128" customWidth="1"/>
    <col min="13573" max="13573" width="15.3984375" style="128" customWidth="1"/>
    <col min="13574" max="13574" width="14.69921875" style="128" customWidth="1"/>
    <col min="13575" max="13575" width="7.09765625" style="128" customWidth="1"/>
    <col min="13576" max="13576" width="16.5" style="128" customWidth="1"/>
    <col min="13577" max="13584" width="5.09765625" style="128" customWidth="1"/>
    <col min="13585" max="13585" width="2.5" style="128" customWidth="1"/>
    <col min="13586" max="13586" width="3.59765625" style="128" customWidth="1"/>
    <col min="13587" max="13587" width="8.19921875" style="128"/>
    <col min="13588" max="13588" width="9.796875" style="128" customWidth="1"/>
    <col min="13589" max="13589" width="8.19921875" style="128"/>
    <col min="13590" max="13590" width="10.796875" style="128" customWidth="1"/>
    <col min="13591" max="13824" width="8.19921875" style="128"/>
    <col min="13825" max="13825" width="2.5" style="128" customWidth="1"/>
    <col min="13826" max="13826" width="5.69921875" style="128" customWidth="1"/>
    <col min="13827" max="13827" width="6.19921875" style="128" customWidth="1"/>
    <col min="13828" max="13828" width="7.09765625" style="128" customWidth="1"/>
    <col min="13829" max="13829" width="15.3984375" style="128" customWidth="1"/>
    <col min="13830" max="13830" width="14.69921875" style="128" customWidth="1"/>
    <col min="13831" max="13831" width="7.09765625" style="128" customWidth="1"/>
    <col min="13832" max="13832" width="16.5" style="128" customWidth="1"/>
    <col min="13833" max="13840" width="5.09765625" style="128" customWidth="1"/>
    <col min="13841" max="13841" width="2.5" style="128" customWidth="1"/>
    <col min="13842" max="13842" width="3.59765625" style="128" customWidth="1"/>
    <col min="13843" max="13843" width="8.19921875" style="128"/>
    <col min="13844" max="13844" width="9.796875" style="128" customWidth="1"/>
    <col min="13845" max="13845" width="8.19921875" style="128"/>
    <col min="13846" max="13846" width="10.796875" style="128" customWidth="1"/>
    <col min="13847" max="14080" width="8.19921875" style="128"/>
    <col min="14081" max="14081" width="2.5" style="128" customWidth="1"/>
    <col min="14082" max="14082" width="5.69921875" style="128" customWidth="1"/>
    <col min="14083" max="14083" width="6.19921875" style="128" customWidth="1"/>
    <col min="14084" max="14084" width="7.09765625" style="128" customWidth="1"/>
    <col min="14085" max="14085" width="15.3984375" style="128" customWidth="1"/>
    <col min="14086" max="14086" width="14.69921875" style="128" customWidth="1"/>
    <col min="14087" max="14087" width="7.09765625" style="128" customWidth="1"/>
    <col min="14088" max="14088" width="16.5" style="128" customWidth="1"/>
    <col min="14089" max="14096" width="5.09765625" style="128" customWidth="1"/>
    <col min="14097" max="14097" width="2.5" style="128" customWidth="1"/>
    <col min="14098" max="14098" width="3.59765625" style="128" customWidth="1"/>
    <col min="14099" max="14099" width="8.19921875" style="128"/>
    <col min="14100" max="14100" width="9.796875" style="128" customWidth="1"/>
    <col min="14101" max="14101" width="8.19921875" style="128"/>
    <col min="14102" max="14102" width="10.796875" style="128" customWidth="1"/>
    <col min="14103" max="14336" width="8.19921875" style="128"/>
    <col min="14337" max="14337" width="2.5" style="128" customWidth="1"/>
    <col min="14338" max="14338" width="5.69921875" style="128" customWidth="1"/>
    <col min="14339" max="14339" width="6.19921875" style="128" customWidth="1"/>
    <col min="14340" max="14340" width="7.09765625" style="128" customWidth="1"/>
    <col min="14341" max="14341" width="15.3984375" style="128" customWidth="1"/>
    <col min="14342" max="14342" width="14.69921875" style="128" customWidth="1"/>
    <col min="14343" max="14343" width="7.09765625" style="128" customWidth="1"/>
    <col min="14344" max="14344" width="16.5" style="128" customWidth="1"/>
    <col min="14345" max="14352" width="5.09765625" style="128" customWidth="1"/>
    <col min="14353" max="14353" width="2.5" style="128" customWidth="1"/>
    <col min="14354" max="14354" width="3.59765625" style="128" customWidth="1"/>
    <col min="14355" max="14355" width="8.19921875" style="128"/>
    <col min="14356" max="14356" width="9.796875" style="128" customWidth="1"/>
    <col min="14357" max="14357" width="8.19921875" style="128"/>
    <col min="14358" max="14358" width="10.796875" style="128" customWidth="1"/>
    <col min="14359" max="14592" width="8.19921875" style="128"/>
    <col min="14593" max="14593" width="2.5" style="128" customWidth="1"/>
    <col min="14594" max="14594" width="5.69921875" style="128" customWidth="1"/>
    <col min="14595" max="14595" width="6.19921875" style="128" customWidth="1"/>
    <col min="14596" max="14596" width="7.09765625" style="128" customWidth="1"/>
    <col min="14597" max="14597" width="15.3984375" style="128" customWidth="1"/>
    <col min="14598" max="14598" width="14.69921875" style="128" customWidth="1"/>
    <col min="14599" max="14599" width="7.09765625" style="128" customWidth="1"/>
    <col min="14600" max="14600" width="16.5" style="128" customWidth="1"/>
    <col min="14601" max="14608" width="5.09765625" style="128" customWidth="1"/>
    <col min="14609" max="14609" width="2.5" style="128" customWidth="1"/>
    <col min="14610" max="14610" width="3.59765625" style="128" customWidth="1"/>
    <col min="14611" max="14611" width="8.19921875" style="128"/>
    <col min="14612" max="14612" width="9.796875" style="128" customWidth="1"/>
    <col min="14613" max="14613" width="8.19921875" style="128"/>
    <col min="14614" max="14614" width="10.796875" style="128" customWidth="1"/>
    <col min="14615" max="14848" width="8.19921875" style="128"/>
    <col min="14849" max="14849" width="2.5" style="128" customWidth="1"/>
    <col min="14850" max="14850" width="5.69921875" style="128" customWidth="1"/>
    <col min="14851" max="14851" width="6.19921875" style="128" customWidth="1"/>
    <col min="14852" max="14852" width="7.09765625" style="128" customWidth="1"/>
    <col min="14853" max="14853" width="15.3984375" style="128" customWidth="1"/>
    <col min="14854" max="14854" width="14.69921875" style="128" customWidth="1"/>
    <col min="14855" max="14855" width="7.09765625" style="128" customWidth="1"/>
    <col min="14856" max="14856" width="16.5" style="128" customWidth="1"/>
    <col min="14857" max="14864" width="5.09765625" style="128" customWidth="1"/>
    <col min="14865" max="14865" width="2.5" style="128" customWidth="1"/>
    <col min="14866" max="14866" width="3.59765625" style="128" customWidth="1"/>
    <col min="14867" max="14867" width="8.19921875" style="128"/>
    <col min="14868" max="14868" width="9.796875" style="128" customWidth="1"/>
    <col min="14869" max="14869" width="8.19921875" style="128"/>
    <col min="14870" max="14870" width="10.796875" style="128" customWidth="1"/>
    <col min="14871" max="15104" width="8.19921875" style="128"/>
    <col min="15105" max="15105" width="2.5" style="128" customWidth="1"/>
    <col min="15106" max="15106" width="5.69921875" style="128" customWidth="1"/>
    <col min="15107" max="15107" width="6.19921875" style="128" customWidth="1"/>
    <col min="15108" max="15108" width="7.09765625" style="128" customWidth="1"/>
    <col min="15109" max="15109" width="15.3984375" style="128" customWidth="1"/>
    <col min="15110" max="15110" width="14.69921875" style="128" customWidth="1"/>
    <col min="15111" max="15111" width="7.09765625" style="128" customWidth="1"/>
    <col min="15112" max="15112" width="16.5" style="128" customWidth="1"/>
    <col min="15113" max="15120" width="5.09765625" style="128" customWidth="1"/>
    <col min="15121" max="15121" width="2.5" style="128" customWidth="1"/>
    <col min="15122" max="15122" width="3.59765625" style="128" customWidth="1"/>
    <col min="15123" max="15123" width="8.19921875" style="128"/>
    <col min="15124" max="15124" width="9.796875" style="128" customWidth="1"/>
    <col min="15125" max="15125" width="8.19921875" style="128"/>
    <col min="15126" max="15126" width="10.796875" style="128" customWidth="1"/>
    <col min="15127" max="15360" width="8.19921875" style="128"/>
    <col min="15361" max="15361" width="2.5" style="128" customWidth="1"/>
    <col min="15362" max="15362" width="5.69921875" style="128" customWidth="1"/>
    <col min="15363" max="15363" width="6.19921875" style="128" customWidth="1"/>
    <col min="15364" max="15364" width="7.09765625" style="128" customWidth="1"/>
    <col min="15365" max="15365" width="15.3984375" style="128" customWidth="1"/>
    <col min="15366" max="15366" width="14.69921875" style="128" customWidth="1"/>
    <col min="15367" max="15367" width="7.09765625" style="128" customWidth="1"/>
    <col min="15368" max="15368" width="16.5" style="128" customWidth="1"/>
    <col min="15369" max="15376" width="5.09765625" style="128" customWidth="1"/>
    <col min="15377" max="15377" width="2.5" style="128" customWidth="1"/>
    <col min="15378" max="15378" width="3.59765625" style="128" customWidth="1"/>
    <col min="15379" max="15379" width="8.19921875" style="128"/>
    <col min="15380" max="15380" width="9.796875" style="128" customWidth="1"/>
    <col min="15381" max="15381" width="8.19921875" style="128"/>
    <col min="15382" max="15382" width="10.796875" style="128" customWidth="1"/>
    <col min="15383" max="15616" width="8.19921875" style="128"/>
    <col min="15617" max="15617" width="2.5" style="128" customWidth="1"/>
    <col min="15618" max="15618" width="5.69921875" style="128" customWidth="1"/>
    <col min="15619" max="15619" width="6.19921875" style="128" customWidth="1"/>
    <col min="15620" max="15620" width="7.09765625" style="128" customWidth="1"/>
    <col min="15621" max="15621" width="15.3984375" style="128" customWidth="1"/>
    <col min="15622" max="15622" width="14.69921875" style="128" customWidth="1"/>
    <col min="15623" max="15623" width="7.09765625" style="128" customWidth="1"/>
    <col min="15624" max="15624" width="16.5" style="128" customWidth="1"/>
    <col min="15625" max="15632" width="5.09765625" style="128" customWidth="1"/>
    <col min="15633" max="15633" width="2.5" style="128" customWidth="1"/>
    <col min="15634" max="15634" width="3.59765625" style="128" customWidth="1"/>
    <col min="15635" max="15635" width="8.19921875" style="128"/>
    <col min="15636" max="15636" width="9.796875" style="128" customWidth="1"/>
    <col min="15637" max="15637" width="8.19921875" style="128"/>
    <col min="15638" max="15638" width="10.796875" style="128" customWidth="1"/>
    <col min="15639" max="15872" width="8.19921875" style="128"/>
    <col min="15873" max="15873" width="2.5" style="128" customWidth="1"/>
    <col min="15874" max="15874" width="5.69921875" style="128" customWidth="1"/>
    <col min="15875" max="15875" width="6.19921875" style="128" customWidth="1"/>
    <col min="15876" max="15876" width="7.09765625" style="128" customWidth="1"/>
    <col min="15877" max="15877" width="15.3984375" style="128" customWidth="1"/>
    <col min="15878" max="15878" width="14.69921875" style="128" customWidth="1"/>
    <col min="15879" max="15879" width="7.09765625" style="128" customWidth="1"/>
    <col min="15880" max="15880" width="16.5" style="128" customWidth="1"/>
    <col min="15881" max="15888" width="5.09765625" style="128" customWidth="1"/>
    <col min="15889" max="15889" width="2.5" style="128" customWidth="1"/>
    <col min="15890" max="15890" width="3.59765625" style="128" customWidth="1"/>
    <col min="15891" max="15891" width="8.19921875" style="128"/>
    <col min="15892" max="15892" width="9.796875" style="128" customWidth="1"/>
    <col min="15893" max="15893" width="8.19921875" style="128"/>
    <col min="15894" max="15894" width="10.796875" style="128" customWidth="1"/>
    <col min="15895" max="16128" width="8.19921875" style="128"/>
    <col min="16129" max="16129" width="2.5" style="128" customWidth="1"/>
    <col min="16130" max="16130" width="5.69921875" style="128" customWidth="1"/>
    <col min="16131" max="16131" width="6.19921875" style="128" customWidth="1"/>
    <col min="16132" max="16132" width="7.09765625" style="128" customWidth="1"/>
    <col min="16133" max="16133" width="15.3984375" style="128" customWidth="1"/>
    <col min="16134" max="16134" width="14.69921875" style="128" customWidth="1"/>
    <col min="16135" max="16135" width="7.09765625" style="128" customWidth="1"/>
    <col min="16136" max="16136" width="16.5" style="128" customWidth="1"/>
    <col min="16137" max="16144" width="5.09765625" style="128" customWidth="1"/>
    <col min="16145" max="16145" width="2.5" style="128" customWidth="1"/>
    <col min="16146" max="16146" width="3.59765625" style="128" customWidth="1"/>
    <col min="16147" max="16147" width="8.19921875" style="128"/>
    <col min="16148" max="16148" width="9.796875" style="128" customWidth="1"/>
    <col min="16149" max="16149" width="8.19921875" style="128"/>
    <col min="16150" max="16150" width="10.796875" style="128" customWidth="1"/>
    <col min="16151" max="16384" width="8.19921875" style="128"/>
  </cols>
  <sheetData>
    <row r="1" spans="1:24" ht="30" customHeight="1" thickBot="1">
      <c r="A1" s="371" t="s">
        <v>395</v>
      </c>
      <c r="B1" s="371"/>
      <c r="C1" s="371"/>
      <c r="D1" s="371"/>
      <c r="E1" s="371"/>
      <c r="F1" s="371"/>
      <c r="G1" s="371"/>
      <c r="H1" s="371"/>
      <c r="I1" s="371"/>
      <c r="J1" s="371"/>
      <c r="K1" s="498" t="s">
        <v>383</v>
      </c>
      <c r="L1" s="498"/>
      <c r="M1" s="127"/>
      <c r="N1" s="127"/>
      <c r="O1" s="127"/>
    </row>
    <row r="2" spans="1:24" ht="19.95" customHeight="1">
      <c r="A2" s="129"/>
      <c r="B2" s="372" t="s">
        <v>306</v>
      </c>
      <c r="C2" s="372"/>
      <c r="D2" s="373"/>
      <c r="E2" s="374"/>
      <c r="F2" s="375"/>
      <c r="G2" s="376" t="s">
        <v>307</v>
      </c>
      <c r="H2" s="373"/>
      <c r="I2" s="376"/>
      <c r="J2" s="372"/>
      <c r="K2" s="372"/>
      <c r="L2" s="372"/>
      <c r="M2" s="372"/>
      <c r="N2" s="372"/>
      <c r="O2" s="372"/>
      <c r="P2" s="377"/>
      <c r="Q2" s="11"/>
      <c r="R2" s="11"/>
      <c r="S2" s="370"/>
      <c r="T2" s="370"/>
      <c r="U2" s="370"/>
      <c r="V2" s="370"/>
      <c r="W2" s="370"/>
      <c r="X2" s="11"/>
    </row>
    <row r="3" spans="1:24" ht="19.95" customHeight="1">
      <c r="A3" s="129"/>
      <c r="B3" s="499" t="s">
        <v>308</v>
      </c>
      <c r="C3" s="379"/>
      <c r="D3" s="379"/>
      <c r="E3" s="379"/>
      <c r="F3" s="379" t="s">
        <v>309</v>
      </c>
      <c r="G3" s="379"/>
      <c r="H3" s="379"/>
      <c r="I3" s="379" t="s">
        <v>310</v>
      </c>
      <c r="J3" s="379"/>
      <c r="K3" s="379"/>
      <c r="L3" s="379"/>
      <c r="M3" s="379"/>
      <c r="N3" s="379"/>
      <c r="O3" s="379"/>
      <c r="P3" s="380"/>
      <c r="Q3" s="11"/>
      <c r="R3" s="11"/>
      <c r="S3" s="370" t="s">
        <v>311</v>
      </c>
      <c r="T3" s="370"/>
      <c r="U3" s="370"/>
      <c r="V3" s="370"/>
      <c r="W3" s="370"/>
      <c r="X3" s="11"/>
    </row>
    <row r="4" spans="1:24" ht="19.95" customHeight="1">
      <c r="A4" s="129"/>
      <c r="B4" s="496"/>
      <c r="C4" s="381"/>
      <c r="D4" s="381"/>
      <c r="E4" s="382"/>
      <c r="F4" s="383"/>
      <c r="G4" s="381"/>
      <c r="H4" s="382"/>
      <c r="I4" s="383"/>
      <c r="J4" s="381"/>
      <c r="K4" s="381"/>
      <c r="L4" s="381"/>
      <c r="M4" s="381"/>
      <c r="N4" s="381"/>
      <c r="O4" s="381"/>
      <c r="P4" s="384"/>
      <c r="Q4" s="11"/>
      <c r="R4" s="11"/>
      <c r="S4" s="11"/>
      <c r="T4" s="11"/>
      <c r="U4" s="11"/>
      <c r="V4" s="11"/>
      <c r="W4" s="11"/>
      <c r="X4" s="11"/>
    </row>
    <row r="5" spans="1:24" ht="19.95" customHeight="1">
      <c r="A5" s="129"/>
      <c r="B5" s="500" t="s">
        <v>312</v>
      </c>
      <c r="C5" s="385"/>
      <c r="D5" s="386"/>
      <c r="E5" s="131" t="s">
        <v>313</v>
      </c>
      <c r="F5" s="387" t="s">
        <v>314</v>
      </c>
      <c r="G5" s="387"/>
      <c r="H5" s="388"/>
      <c r="I5" s="389" t="s">
        <v>315</v>
      </c>
      <c r="J5" s="390"/>
      <c r="K5" s="390"/>
      <c r="L5" s="390"/>
      <c r="M5" s="390"/>
      <c r="N5" s="390"/>
      <c r="O5" s="390"/>
      <c r="P5" s="391"/>
      <c r="Q5" s="11"/>
      <c r="R5" s="11"/>
      <c r="S5" s="11" t="s">
        <v>316</v>
      </c>
      <c r="T5" s="11"/>
      <c r="U5" s="11"/>
      <c r="V5" s="11"/>
      <c r="W5" s="11"/>
      <c r="X5" s="11"/>
    </row>
    <row r="6" spans="1:24" ht="19.95" customHeight="1">
      <c r="A6" s="129"/>
      <c r="B6" s="501" t="s">
        <v>317</v>
      </c>
      <c r="C6" s="395" t="s">
        <v>318</v>
      </c>
      <c r="D6" s="386"/>
      <c r="E6" s="396"/>
      <c r="F6" s="397"/>
      <c r="G6" s="397"/>
      <c r="H6" s="398"/>
      <c r="I6" s="399"/>
      <c r="J6" s="400"/>
      <c r="K6" s="400"/>
      <c r="L6" s="400"/>
      <c r="M6" s="400"/>
      <c r="N6" s="400"/>
      <c r="O6" s="400"/>
      <c r="P6" s="401"/>
      <c r="Q6" s="11"/>
      <c r="R6" s="11"/>
      <c r="S6" s="132" t="s">
        <v>319</v>
      </c>
      <c r="T6" s="132" t="s">
        <v>320</v>
      </c>
      <c r="U6" s="132" t="s">
        <v>321</v>
      </c>
      <c r="V6" s="132" t="s">
        <v>322</v>
      </c>
      <c r="W6" s="132" t="s">
        <v>323</v>
      </c>
      <c r="X6" s="11"/>
    </row>
    <row r="7" spans="1:24" ht="19.95" customHeight="1">
      <c r="A7" s="129"/>
      <c r="B7" s="502"/>
      <c r="C7" s="402" t="s">
        <v>324</v>
      </c>
      <c r="D7" s="403"/>
      <c r="E7" s="406" t="s">
        <v>325</v>
      </c>
      <c r="F7" s="407"/>
      <c r="G7" s="407"/>
      <c r="H7" s="407"/>
      <c r="I7" s="408">
        <v>1965</v>
      </c>
      <c r="J7" s="409"/>
      <c r="K7" s="410" t="s">
        <v>326</v>
      </c>
      <c r="L7" s="410"/>
      <c r="M7" s="410"/>
      <c r="N7" s="133">
        <v>40</v>
      </c>
      <c r="O7" s="411" t="s">
        <v>327</v>
      </c>
      <c r="P7" s="412"/>
      <c r="Q7" s="11"/>
      <c r="R7" s="134"/>
      <c r="S7" s="135" t="s">
        <v>328</v>
      </c>
      <c r="T7" s="136">
        <v>30773</v>
      </c>
      <c r="U7" s="135">
        <v>58</v>
      </c>
      <c r="V7" s="137" t="s">
        <v>329</v>
      </c>
      <c r="W7" s="138">
        <f>DATEDIF(T7,$V$12,"Y")</f>
        <v>39</v>
      </c>
      <c r="X7" s="11"/>
    </row>
    <row r="8" spans="1:24" ht="19.95" customHeight="1">
      <c r="A8" s="129"/>
      <c r="B8" s="502"/>
      <c r="C8" s="404"/>
      <c r="D8" s="405"/>
      <c r="E8" s="413"/>
      <c r="F8" s="413"/>
      <c r="G8" s="413"/>
      <c r="H8" s="414"/>
      <c r="I8" s="139"/>
      <c r="J8" s="140"/>
      <c r="K8" s="141" t="s">
        <v>330</v>
      </c>
      <c r="L8" s="141" t="s">
        <v>331</v>
      </c>
      <c r="M8" s="141" t="s">
        <v>332</v>
      </c>
      <c r="N8" s="415" t="s">
        <v>333</v>
      </c>
      <c r="O8" s="415"/>
      <c r="P8" s="416"/>
      <c r="Q8" s="11"/>
      <c r="R8" s="142"/>
      <c r="S8" s="135" t="s">
        <v>334</v>
      </c>
      <c r="T8" s="136">
        <v>27485</v>
      </c>
      <c r="U8" s="135">
        <v>49</v>
      </c>
      <c r="V8" s="137" t="s">
        <v>382</v>
      </c>
      <c r="W8" s="138">
        <f>DATEDIF(T8,$V$12,"Y")</f>
        <v>48</v>
      </c>
      <c r="X8" s="187"/>
    </row>
    <row r="9" spans="1:24" ht="19.95" customHeight="1">
      <c r="A9" s="129"/>
      <c r="B9" s="502"/>
      <c r="C9" s="395" t="s">
        <v>336</v>
      </c>
      <c r="D9" s="386"/>
      <c r="E9" s="417"/>
      <c r="F9" s="418"/>
      <c r="G9" s="418"/>
      <c r="H9" s="419"/>
      <c r="I9" s="420" t="s">
        <v>337</v>
      </c>
      <c r="J9" s="421"/>
      <c r="K9" s="421"/>
      <c r="L9" s="421"/>
      <c r="M9" s="421"/>
      <c r="N9" s="421"/>
      <c r="O9" s="421"/>
      <c r="P9" s="422"/>
      <c r="Q9" s="11"/>
      <c r="R9" s="11"/>
      <c r="S9" s="135" t="s">
        <v>338</v>
      </c>
      <c r="T9" s="136">
        <v>23833</v>
      </c>
      <c r="U9" s="135">
        <v>39</v>
      </c>
      <c r="V9" s="137" t="s">
        <v>329</v>
      </c>
      <c r="W9" s="138">
        <f>DATEDIF(T9,$V$12,"Y")</f>
        <v>58</v>
      </c>
      <c r="X9" s="11"/>
    </row>
    <row r="10" spans="1:24" ht="19.95" customHeight="1">
      <c r="A10" s="129"/>
      <c r="B10" s="502"/>
      <c r="C10" s="395" t="s">
        <v>340</v>
      </c>
      <c r="D10" s="386"/>
      <c r="E10" s="423"/>
      <c r="F10" s="424"/>
      <c r="G10" s="424"/>
      <c r="H10" s="425"/>
      <c r="I10" s="426" t="s">
        <v>341</v>
      </c>
      <c r="J10" s="426"/>
      <c r="K10" s="426"/>
      <c r="L10" s="426"/>
      <c r="M10" s="426">
        <v>45017</v>
      </c>
      <c r="N10" s="426"/>
      <c r="O10" s="426"/>
      <c r="P10" s="426"/>
      <c r="Q10" s="11"/>
      <c r="R10" s="11"/>
      <c r="S10" s="135" t="s">
        <v>342</v>
      </c>
      <c r="T10" s="136">
        <v>20911</v>
      </c>
      <c r="U10" s="135">
        <v>31</v>
      </c>
      <c r="V10" s="143"/>
      <c r="W10" s="138">
        <f>DATEDIF(T10,$V$12,"Y")</f>
        <v>66</v>
      </c>
      <c r="X10" s="11"/>
    </row>
    <row r="11" spans="1:24" ht="19.95" customHeight="1" thickBot="1">
      <c r="A11" s="129"/>
      <c r="B11" s="503"/>
      <c r="C11" s="427" t="s">
        <v>343</v>
      </c>
      <c r="D11" s="428"/>
      <c r="E11" s="429"/>
      <c r="F11" s="430"/>
      <c r="G11" s="431"/>
      <c r="H11" s="144" t="s">
        <v>344</v>
      </c>
      <c r="I11" s="432"/>
      <c r="J11" s="433"/>
      <c r="K11" s="433"/>
      <c r="L11" s="433"/>
      <c r="M11" s="433"/>
      <c r="N11" s="433"/>
      <c r="O11" s="433"/>
      <c r="P11" s="434"/>
      <c r="Q11" s="11"/>
      <c r="R11" s="11"/>
      <c r="S11" s="135" t="s">
        <v>345</v>
      </c>
      <c r="T11" s="136">
        <v>19450</v>
      </c>
      <c r="U11" s="135">
        <v>27</v>
      </c>
      <c r="V11" s="137"/>
      <c r="W11" s="138">
        <f>DATEDIF(T11,$V$12,"Y")</f>
        <v>70</v>
      </c>
      <c r="X11" s="11"/>
    </row>
    <row r="12" spans="1:24" ht="19.95" customHeight="1" thickBot="1">
      <c r="A12" s="129"/>
      <c r="B12" s="184" t="s">
        <v>346</v>
      </c>
      <c r="C12" s="146"/>
      <c r="D12" s="146"/>
      <c r="E12" s="146"/>
      <c r="F12" s="145"/>
      <c r="G12" s="145"/>
      <c r="H12" s="145"/>
      <c r="I12" s="435" t="s">
        <v>347</v>
      </c>
      <c r="J12" s="435"/>
      <c r="K12" s="435"/>
      <c r="L12" s="435"/>
      <c r="M12" s="435"/>
      <c r="N12" s="435"/>
      <c r="O12" s="435"/>
      <c r="P12" s="436"/>
      <c r="Q12" s="11"/>
      <c r="R12" s="11"/>
      <c r="S12" s="147" t="s">
        <v>348</v>
      </c>
      <c r="T12" s="148"/>
      <c r="U12" s="149"/>
      <c r="V12" s="136">
        <v>45017</v>
      </c>
      <c r="W12" s="135" t="s">
        <v>341</v>
      </c>
      <c r="X12" s="11"/>
    </row>
    <row r="13" spans="1:24" ht="19.95" customHeight="1" thickBot="1">
      <c r="A13" s="129"/>
      <c r="B13" s="504" t="s">
        <v>349</v>
      </c>
      <c r="C13" s="439" t="s">
        <v>350</v>
      </c>
      <c r="D13" s="441" t="s">
        <v>351</v>
      </c>
      <c r="E13" s="443" t="s">
        <v>318</v>
      </c>
      <c r="F13" s="150" t="s">
        <v>352</v>
      </c>
      <c r="G13" s="445" t="s">
        <v>353</v>
      </c>
      <c r="H13" s="447" t="s">
        <v>354</v>
      </c>
      <c r="I13" s="449" t="s">
        <v>406</v>
      </c>
      <c r="J13" s="450"/>
      <c r="K13" s="450"/>
      <c r="L13" s="451"/>
      <c r="M13" s="450"/>
      <c r="N13" s="450"/>
      <c r="O13" s="450"/>
      <c r="P13" s="451"/>
      <c r="Q13" s="151"/>
      <c r="R13" s="11"/>
      <c r="S13" s="147" t="s">
        <v>355</v>
      </c>
      <c r="T13" s="148"/>
      <c r="U13" s="149"/>
      <c r="V13" s="136">
        <f>DATE(I7,K8,M8)</f>
        <v>23833</v>
      </c>
      <c r="W13" s="138">
        <f>DATEDIF(V13,$V$12,"Y")</f>
        <v>58</v>
      </c>
      <c r="X13" s="11"/>
    </row>
    <row r="14" spans="1:24" ht="19.95" customHeight="1" thickTop="1" thickBot="1">
      <c r="A14" s="129"/>
      <c r="B14" s="505"/>
      <c r="C14" s="440"/>
      <c r="D14" s="442"/>
      <c r="E14" s="444"/>
      <c r="F14" s="152" t="s">
        <v>356</v>
      </c>
      <c r="G14" s="446"/>
      <c r="H14" s="448"/>
      <c r="I14" s="153" t="s">
        <v>357</v>
      </c>
      <c r="J14" s="154" t="s">
        <v>358</v>
      </c>
      <c r="K14" s="155" t="s">
        <v>357</v>
      </c>
      <c r="L14" s="156" t="s">
        <v>358</v>
      </c>
      <c r="M14" s="153" t="s">
        <v>357</v>
      </c>
      <c r="N14" s="154" t="s">
        <v>358</v>
      </c>
      <c r="O14" s="155" t="s">
        <v>357</v>
      </c>
      <c r="P14" s="156" t="s">
        <v>358</v>
      </c>
      <c r="Q14" s="151"/>
      <c r="R14" s="11"/>
      <c r="S14" s="157" t="s">
        <v>359</v>
      </c>
      <c r="T14" s="11"/>
      <c r="U14" s="11" t="s">
        <v>360</v>
      </c>
      <c r="V14" s="11"/>
      <c r="W14" s="11"/>
      <c r="X14" s="11"/>
    </row>
    <row r="15" spans="1:24" ht="19.95" customHeight="1" thickTop="1">
      <c r="A15" s="129"/>
      <c r="B15" s="185">
        <v>1</v>
      </c>
      <c r="C15" s="159"/>
      <c r="D15" s="159"/>
      <c r="E15" s="160"/>
      <c r="F15" s="161"/>
      <c r="G15" s="162" t="str">
        <f>IF(F15="","",DATEDIF(F15,M$10,"Y"))</f>
        <v/>
      </c>
      <c r="H15" s="163"/>
      <c r="I15" s="164"/>
      <c r="J15" s="165"/>
      <c r="K15" s="166"/>
      <c r="L15" s="167"/>
      <c r="M15" s="168"/>
      <c r="N15" s="165"/>
      <c r="O15" s="166"/>
      <c r="P15" s="167"/>
      <c r="Q15" s="151"/>
      <c r="R15" s="169"/>
      <c r="S15" s="170" t="str">
        <f>IF(G15="","",IF(G15&gt;=W$13,"OK","年齢誤り"))</f>
        <v/>
      </c>
      <c r="T15" s="169"/>
      <c r="U15" s="171" t="str">
        <f>IF($V$13&gt;=F15,"","生年月日誤り")</f>
        <v/>
      </c>
      <c r="V15" s="11"/>
      <c r="W15" s="11"/>
      <c r="X15" s="11"/>
    </row>
    <row r="16" spans="1:24" ht="19.95" customHeight="1">
      <c r="A16" s="129"/>
      <c r="B16" s="186">
        <f>B15+1</f>
        <v>2</v>
      </c>
      <c r="C16" s="130"/>
      <c r="D16" s="159"/>
      <c r="E16" s="160"/>
      <c r="F16" s="161"/>
      <c r="G16" s="162" t="str">
        <f t="shared" ref="G16:G43" si="0">IF(F16="","",DATEDIF(F16,M$10,"Y"))</f>
        <v/>
      </c>
      <c r="H16" s="163"/>
      <c r="I16" s="164"/>
      <c r="J16" s="173"/>
      <c r="K16" s="174"/>
      <c r="L16" s="175"/>
      <c r="M16" s="176"/>
      <c r="N16" s="173"/>
      <c r="O16" s="174"/>
      <c r="P16" s="175"/>
      <c r="Q16" s="151"/>
      <c r="R16" s="169"/>
      <c r="S16" s="170" t="str">
        <f t="shared" ref="S16:S46" si="1">IF(G16="","",IF(G16&gt;=W$13,"OK","年齢誤り"))</f>
        <v/>
      </c>
      <c r="T16" s="169"/>
      <c r="U16" s="171" t="str">
        <f t="shared" ref="U16:U45" si="2">IF($V$13&gt;=F16,"","生年月日誤り")</f>
        <v/>
      </c>
      <c r="V16" s="11"/>
      <c r="W16" s="11"/>
      <c r="X16" s="11"/>
    </row>
    <row r="17" spans="1:24" ht="19.95" customHeight="1">
      <c r="A17" s="129"/>
      <c r="B17" s="186">
        <f t="shared" ref="B17:B43" si="3">B16+1</f>
        <v>3</v>
      </c>
      <c r="C17" s="130"/>
      <c r="D17" s="159"/>
      <c r="E17" s="160"/>
      <c r="F17" s="161"/>
      <c r="G17" s="162" t="str">
        <f t="shared" si="0"/>
        <v/>
      </c>
      <c r="H17" s="163"/>
      <c r="I17" s="164"/>
      <c r="J17" s="173"/>
      <c r="K17" s="174"/>
      <c r="L17" s="175"/>
      <c r="M17" s="176"/>
      <c r="N17" s="173"/>
      <c r="O17" s="174"/>
      <c r="P17" s="175"/>
      <c r="Q17" s="151"/>
      <c r="R17" s="169"/>
      <c r="S17" s="170" t="str">
        <f t="shared" si="1"/>
        <v/>
      </c>
      <c r="T17" s="169"/>
      <c r="U17" s="171" t="str">
        <f t="shared" si="2"/>
        <v/>
      </c>
      <c r="V17" s="11"/>
      <c r="W17" s="11"/>
      <c r="X17" s="11"/>
    </row>
    <row r="18" spans="1:24" ht="19.95" customHeight="1">
      <c r="A18" s="129"/>
      <c r="B18" s="186">
        <f t="shared" si="3"/>
        <v>4</v>
      </c>
      <c r="C18" s="130"/>
      <c r="D18" s="159"/>
      <c r="E18" s="160"/>
      <c r="F18" s="161"/>
      <c r="G18" s="162" t="str">
        <f t="shared" si="0"/>
        <v/>
      </c>
      <c r="H18" s="163"/>
      <c r="I18" s="164"/>
      <c r="J18" s="173"/>
      <c r="K18" s="174"/>
      <c r="L18" s="175"/>
      <c r="M18" s="176"/>
      <c r="N18" s="173"/>
      <c r="O18" s="174"/>
      <c r="P18" s="175"/>
      <c r="Q18" s="151"/>
      <c r="R18" s="169"/>
      <c r="S18" s="170" t="str">
        <f t="shared" si="1"/>
        <v/>
      </c>
      <c r="T18" s="169"/>
      <c r="U18" s="171" t="str">
        <f t="shared" si="2"/>
        <v/>
      </c>
      <c r="V18" s="11"/>
      <c r="W18" s="11"/>
      <c r="X18" s="11"/>
    </row>
    <row r="19" spans="1:24" ht="19.95" customHeight="1">
      <c r="A19" s="129"/>
      <c r="B19" s="186">
        <f t="shared" si="3"/>
        <v>5</v>
      </c>
      <c r="C19" s="130"/>
      <c r="D19" s="159"/>
      <c r="E19" s="160"/>
      <c r="F19" s="161"/>
      <c r="G19" s="162" t="str">
        <f t="shared" si="0"/>
        <v/>
      </c>
      <c r="H19" s="163"/>
      <c r="I19" s="164"/>
      <c r="J19" s="173"/>
      <c r="K19" s="174"/>
      <c r="L19" s="175"/>
      <c r="M19" s="176"/>
      <c r="N19" s="173"/>
      <c r="O19" s="174"/>
      <c r="P19" s="175"/>
      <c r="Q19" s="151"/>
      <c r="R19" s="169"/>
      <c r="S19" s="170" t="str">
        <f t="shared" si="1"/>
        <v/>
      </c>
      <c r="T19" s="169"/>
      <c r="U19" s="171" t="str">
        <f t="shared" si="2"/>
        <v/>
      </c>
      <c r="V19" s="11"/>
      <c r="W19" s="11"/>
      <c r="X19" s="11"/>
    </row>
    <row r="20" spans="1:24" ht="19.95" customHeight="1">
      <c r="A20" s="129"/>
      <c r="B20" s="186">
        <f t="shared" si="3"/>
        <v>6</v>
      </c>
      <c r="C20" s="130"/>
      <c r="D20" s="159"/>
      <c r="E20" s="160"/>
      <c r="F20" s="161"/>
      <c r="G20" s="162" t="str">
        <f t="shared" si="0"/>
        <v/>
      </c>
      <c r="H20" s="163"/>
      <c r="I20" s="164"/>
      <c r="J20" s="173"/>
      <c r="K20" s="174"/>
      <c r="L20" s="175"/>
      <c r="M20" s="176"/>
      <c r="N20" s="173"/>
      <c r="O20" s="174"/>
      <c r="P20" s="175"/>
      <c r="Q20" s="151"/>
      <c r="R20" s="169"/>
      <c r="S20" s="170" t="str">
        <f t="shared" si="1"/>
        <v/>
      </c>
      <c r="T20" s="169"/>
      <c r="U20" s="171" t="str">
        <f t="shared" si="2"/>
        <v/>
      </c>
      <c r="V20" s="11"/>
      <c r="W20" s="11"/>
      <c r="X20" s="11"/>
    </row>
    <row r="21" spans="1:24" ht="19.95" customHeight="1">
      <c r="A21" s="129"/>
      <c r="B21" s="186">
        <f t="shared" si="3"/>
        <v>7</v>
      </c>
      <c r="C21" s="130"/>
      <c r="D21" s="159"/>
      <c r="E21" s="160"/>
      <c r="F21" s="161"/>
      <c r="G21" s="162" t="str">
        <f t="shared" si="0"/>
        <v/>
      </c>
      <c r="H21" s="163"/>
      <c r="I21" s="164"/>
      <c r="J21" s="173"/>
      <c r="K21" s="174"/>
      <c r="L21" s="175"/>
      <c r="M21" s="176"/>
      <c r="N21" s="173"/>
      <c r="O21" s="174"/>
      <c r="P21" s="175"/>
      <c r="Q21" s="151"/>
      <c r="R21" s="169"/>
      <c r="S21" s="170" t="str">
        <f t="shared" si="1"/>
        <v/>
      </c>
      <c r="T21" s="169"/>
      <c r="U21" s="171" t="str">
        <f t="shared" si="2"/>
        <v/>
      </c>
      <c r="V21" s="11"/>
      <c r="W21" s="11"/>
      <c r="X21" s="11"/>
    </row>
    <row r="22" spans="1:24" ht="19.95" customHeight="1">
      <c r="A22" s="129"/>
      <c r="B22" s="186">
        <f t="shared" si="3"/>
        <v>8</v>
      </c>
      <c r="C22" s="130"/>
      <c r="D22" s="159"/>
      <c r="E22" s="160"/>
      <c r="F22" s="161"/>
      <c r="G22" s="162" t="str">
        <f t="shared" si="0"/>
        <v/>
      </c>
      <c r="H22" s="163"/>
      <c r="I22" s="164"/>
      <c r="J22" s="173"/>
      <c r="K22" s="174"/>
      <c r="L22" s="175"/>
      <c r="M22" s="176"/>
      <c r="N22" s="173"/>
      <c r="O22" s="174"/>
      <c r="P22" s="175"/>
      <c r="Q22" s="151"/>
      <c r="R22" s="169"/>
      <c r="S22" s="170" t="str">
        <f t="shared" si="1"/>
        <v/>
      </c>
      <c r="T22" s="169"/>
      <c r="U22" s="171" t="str">
        <f t="shared" si="2"/>
        <v/>
      </c>
      <c r="V22" s="11"/>
      <c r="W22" s="11"/>
      <c r="X22" s="11"/>
    </row>
    <row r="23" spans="1:24" ht="19.95" customHeight="1">
      <c r="A23" s="129"/>
      <c r="B23" s="186">
        <f t="shared" si="3"/>
        <v>9</v>
      </c>
      <c r="C23" s="130"/>
      <c r="D23" s="159"/>
      <c r="E23" s="160"/>
      <c r="F23" s="161"/>
      <c r="G23" s="162" t="str">
        <f t="shared" si="0"/>
        <v/>
      </c>
      <c r="H23" s="163"/>
      <c r="I23" s="164"/>
      <c r="J23" s="173"/>
      <c r="K23" s="174"/>
      <c r="L23" s="175"/>
      <c r="M23" s="176"/>
      <c r="N23" s="173"/>
      <c r="O23" s="174"/>
      <c r="P23" s="175"/>
      <c r="Q23" s="151"/>
      <c r="R23" s="169"/>
      <c r="S23" s="170" t="str">
        <f t="shared" si="1"/>
        <v/>
      </c>
      <c r="T23" s="169"/>
      <c r="U23" s="171" t="str">
        <f t="shared" si="2"/>
        <v/>
      </c>
      <c r="V23" s="11"/>
      <c r="W23" s="11"/>
      <c r="X23" s="11"/>
    </row>
    <row r="24" spans="1:24" ht="19.95" customHeight="1">
      <c r="A24" s="129"/>
      <c r="B24" s="186">
        <f t="shared" si="3"/>
        <v>10</v>
      </c>
      <c r="C24" s="130"/>
      <c r="D24" s="159"/>
      <c r="E24" s="160"/>
      <c r="F24" s="161"/>
      <c r="G24" s="162" t="str">
        <f t="shared" si="0"/>
        <v/>
      </c>
      <c r="H24" s="163"/>
      <c r="I24" s="164"/>
      <c r="J24" s="173"/>
      <c r="K24" s="174"/>
      <c r="L24" s="175"/>
      <c r="M24" s="176"/>
      <c r="N24" s="173"/>
      <c r="O24" s="174"/>
      <c r="P24" s="175"/>
      <c r="Q24" s="151"/>
      <c r="R24" s="169"/>
      <c r="S24" s="170" t="str">
        <f t="shared" si="1"/>
        <v/>
      </c>
      <c r="T24" s="169"/>
      <c r="U24" s="171" t="str">
        <f t="shared" si="2"/>
        <v/>
      </c>
      <c r="V24" s="11"/>
      <c r="W24" s="11"/>
      <c r="X24" s="11"/>
    </row>
    <row r="25" spans="1:24" ht="19.95" customHeight="1">
      <c r="A25" s="129"/>
      <c r="B25" s="186">
        <f t="shared" si="3"/>
        <v>11</v>
      </c>
      <c r="C25" s="130"/>
      <c r="D25" s="159"/>
      <c r="E25" s="160"/>
      <c r="F25" s="161"/>
      <c r="G25" s="162" t="str">
        <f t="shared" si="0"/>
        <v/>
      </c>
      <c r="H25" s="163"/>
      <c r="I25" s="164"/>
      <c r="J25" s="173"/>
      <c r="K25" s="174"/>
      <c r="L25" s="175"/>
      <c r="M25" s="176"/>
      <c r="N25" s="173"/>
      <c r="O25" s="174"/>
      <c r="P25" s="175"/>
      <c r="Q25" s="151"/>
      <c r="R25" s="169"/>
      <c r="S25" s="170" t="str">
        <f t="shared" si="1"/>
        <v/>
      </c>
      <c r="T25" s="169"/>
      <c r="U25" s="171" t="str">
        <f t="shared" si="2"/>
        <v/>
      </c>
      <c r="V25" s="11"/>
      <c r="W25" s="11"/>
      <c r="X25" s="11"/>
    </row>
    <row r="26" spans="1:24" ht="19.95" customHeight="1">
      <c r="A26" s="129"/>
      <c r="B26" s="186">
        <f t="shared" si="3"/>
        <v>12</v>
      </c>
      <c r="C26" s="130"/>
      <c r="D26" s="159"/>
      <c r="E26" s="160"/>
      <c r="F26" s="161"/>
      <c r="G26" s="162" t="str">
        <f t="shared" si="0"/>
        <v/>
      </c>
      <c r="H26" s="163"/>
      <c r="I26" s="164"/>
      <c r="J26" s="173"/>
      <c r="K26" s="174"/>
      <c r="L26" s="175"/>
      <c r="M26" s="176"/>
      <c r="N26" s="173"/>
      <c r="O26" s="174"/>
      <c r="P26" s="175"/>
      <c r="Q26" s="151"/>
      <c r="R26" s="169"/>
      <c r="S26" s="170" t="str">
        <f t="shared" si="1"/>
        <v/>
      </c>
      <c r="T26" s="169"/>
      <c r="U26" s="171" t="str">
        <f t="shared" si="2"/>
        <v/>
      </c>
      <c r="V26" s="11"/>
      <c r="W26" s="11"/>
      <c r="X26" s="11"/>
    </row>
    <row r="27" spans="1:24" ht="19.95" customHeight="1">
      <c r="A27" s="129"/>
      <c r="B27" s="186">
        <f t="shared" si="3"/>
        <v>13</v>
      </c>
      <c r="C27" s="130"/>
      <c r="D27" s="159"/>
      <c r="E27" s="160"/>
      <c r="F27" s="161"/>
      <c r="G27" s="162" t="str">
        <f t="shared" si="0"/>
        <v/>
      </c>
      <c r="H27" s="163"/>
      <c r="I27" s="164"/>
      <c r="J27" s="173"/>
      <c r="K27" s="174"/>
      <c r="L27" s="175"/>
      <c r="M27" s="176"/>
      <c r="N27" s="173"/>
      <c r="O27" s="174"/>
      <c r="P27" s="175"/>
      <c r="Q27" s="151"/>
      <c r="R27" s="169"/>
      <c r="S27" s="170" t="str">
        <f t="shared" si="1"/>
        <v/>
      </c>
      <c r="T27" s="169"/>
      <c r="U27" s="171" t="str">
        <f t="shared" si="2"/>
        <v/>
      </c>
      <c r="V27" s="11"/>
      <c r="W27" s="11"/>
      <c r="X27" s="11"/>
    </row>
    <row r="28" spans="1:24" ht="19.95" customHeight="1">
      <c r="A28" s="129"/>
      <c r="B28" s="186">
        <f t="shared" si="3"/>
        <v>14</v>
      </c>
      <c r="C28" s="130"/>
      <c r="D28" s="159"/>
      <c r="E28" s="160"/>
      <c r="F28" s="161"/>
      <c r="G28" s="162" t="str">
        <f t="shared" si="0"/>
        <v/>
      </c>
      <c r="H28" s="163"/>
      <c r="I28" s="164"/>
      <c r="J28" s="173"/>
      <c r="K28" s="174"/>
      <c r="L28" s="175"/>
      <c r="M28" s="176"/>
      <c r="N28" s="173"/>
      <c r="O28" s="174"/>
      <c r="P28" s="175"/>
      <c r="Q28" s="151"/>
      <c r="R28" s="169"/>
      <c r="S28" s="170" t="str">
        <f t="shared" si="1"/>
        <v/>
      </c>
      <c r="T28" s="169"/>
      <c r="U28" s="171" t="str">
        <f t="shared" si="2"/>
        <v/>
      </c>
      <c r="V28" s="11"/>
      <c r="W28" s="11"/>
      <c r="X28" s="11"/>
    </row>
    <row r="29" spans="1:24" ht="19.95" customHeight="1">
      <c r="A29" s="129"/>
      <c r="B29" s="186">
        <f t="shared" si="3"/>
        <v>15</v>
      </c>
      <c r="C29" s="130"/>
      <c r="D29" s="159"/>
      <c r="E29" s="160"/>
      <c r="F29" s="161"/>
      <c r="G29" s="162" t="str">
        <f t="shared" si="0"/>
        <v/>
      </c>
      <c r="H29" s="163"/>
      <c r="I29" s="164"/>
      <c r="J29" s="173"/>
      <c r="K29" s="174"/>
      <c r="L29" s="175"/>
      <c r="M29" s="176"/>
      <c r="N29" s="173"/>
      <c r="O29" s="174"/>
      <c r="P29" s="175"/>
      <c r="Q29" s="151"/>
      <c r="R29" s="169"/>
      <c r="S29" s="170" t="str">
        <f t="shared" si="1"/>
        <v/>
      </c>
      <c r="T29" s="169"/>
      <c r="U29" s="171" t="str">
        <f t="shared" si="2"/>
        <v/>
      </c>
      <c r="V29" s="11"/>
      <c r="W29" s="11"/>
      <c r="X29" s="11"/>
    </row>
    <row r="30" spans="1:24" ht="19.95" customHeight="1">
      <c r="A30" s="129"/>
      <c r="B30" s="186">
        <f t="shared" si="3"/>
        <v>16</v>
      </c>
      <c r="C30" s="130"/>
      <c r="D30" s="159"/>
      <c r="E30" s="160"/>
      <c r="F30" s="161"/>
      <c r="G30" s="162" t="str">
        <f t="shared" si="0"/>
        <v/>
      </c>
      <c r="H30" s="163"/>
      <c r="I30" s="164"/>
      <c r="J30" s="173"/>
      <c r="K30" s="174"/>
      <c r="L30" s="175"/>
      <c r="M30" s="176"/>
      <c r="N30" s="173"/>
      <c r="O30" s="174"/>
      <c r="P30" s="175"/>
      <c r="Q30" s="151"/>
      <c r="R30" s="169"/>
      <c r="S30" s="170" t="str">
        <f t="shared" si="1"/>
        <v/>
      </c>
      <c r="T30" s="169"/>
      <c r="U30" s="171" t="str">
        <f t="shared" si="2"/>
        <v/>
      </c>
      <c r="V30" s="11"/>
      <c r="W30" s="11"/>
      <c r="X30" s="11"/>
    </row>
    <row r="31" spans="1:24" ht="19.95" customHeight="1">
      <c r="A31" s="129"/>
      <c r="B31" s="186">
        <f t="shared" si="3"/>
        <v>17</v>
      </c>
      <c r="C31" s="130"/>
      <c r="D31" s="159"/>
      <c r="E31" s="160"/>
      <c r="F31" s="161"/>
      <c r="G31" s="162" t="str">
        <f t="shared" si="0"/>
        <v/>
      </c>
      <c r="H31" s="163"/>
      <c r="I31" s="164"/>
      <c r="J31" s="173"/>
      <c r="K31" s="174"/>
      <c r="L31" s="175"/>
      <c r="M31" s="176"/>
      <c r="N31" s="173"/>
      <c r="O31" s="174"/>
      <c r="P31" s="175"/>
      <c r="Q31" s="151"/>
      <c r="R31" s="169"/>
      <c r="S31" s="170" t="str">
        <f t="shared" si="1"/>
        <v/>
      </c>
      <c r="T31" s="169"/>
      <c r="U31" s="171" t="str">
        <f t="shared" si="2"/>
        <v/>
      </c>
      <c r="V31" s="11"/>
      <c r="W31" s="11"/>
      <c r="X31" s="11"/>
    </row>
    <row r="32" spans="1:24" ht="19.95" customHeight="1">
      <c r="A32" s="129"/>
      <c r="B32" s="186">
        <f t="shared" si="3"/>
        <v>18</v>
      </c>
      <c r="C32" s="130"/>
      <c r="D32" s="159"/>
      <c r="E32" s="160"/>
      <c r="F32" s="161"/>
      <c r="G32" s="162" t="str">
        <f t="shared" si="0"/>
        <v/>
      </c>
      <c r="H32" s="163"/>
      <c r="I32" s="164"/>
      <c r="J32" s="173"/>
      <c r="K32" s="174"/>
      <c r="L32" s="175"/>
      <c r="M32" s="176"/>
      <c r="N32" s="173"/>
      <c r="O32" s="174"/>
      <c r="P32" s="175"/>
      <c r="Q32" s="151"/>
      <c r="R32" s="169"/>
      <c r="S32" s="170" t="str">
        <f t="shared" si="1"/>
        <v/>
      </c>
      <c r="T32" s="169"/>
      <c r="U32" s="171" t="str">
        <f t="shared" si="2"/>
        <v/>
      </c>
      <c r="V32" s="11"/>
      <c r="W32" s="11"/>
      <c r="X32" s="11"/>
    </row>
    <row r="33" spans="1:24" ht="19.95" customHeight="1">
      <c r="A33" s="129"/>
      <c r="B33" s="186">
        <f t="shared" si="3"/>
        <v>19</v>
      </c>
      <c r="C33" s="130"/>
      <c r="D33" s="159"/>
      <c r="E33" s="160"/>
      <c r="F33" s="161"/>
      <c r="G33" s="162" t="str">
        <f t="shared" si="0"/>
        <v/>
      </c>
      <c r="H33" s="163"/>
      <c r="I33" s="164"/>
      <c r="J33" s="173"/>
      <c r="K33" s="174"/>
      <c r="L33" s="175"/>
      <c r="M33" s="176"/>
      <c r="N33" s="173"/>
      <c r="O33" s="174"/>
      <c r="P33" s="175"/>
      <c r="Q33" s="151"/>
      <c r="R33" s="169"/>
      <c r="S33" s="170" t="str">
        <f t="shared" si="1"/>
        <v/>
      </c>
      <c r="T33" s="169"/>
      <c r="U33" s="171" t="str">
        <f t="shared" si="2"/>
        <v/>
      </c>
      <c r="V33" s="11"/>
      <c r="W33" s="11"/>
      <c r="X33" s="11"/>
    </row>
    <row r="34" spans="1:24" ht="19.95" customHeight="1">
      <c r="A34" s="129"/>
      <c r="B34" s="186">
        <f t="shared" si="3"/>
        <v>20</v>
      </c>
      <c r="C34" s="130"/>
      <c r="D34" s="159"/>
      <c r="E34" s="160"/>
      <c r="F34" s="161"/>
      <c r="G34" s="162" t="str">
        <f t="shared" si="0"/>
        <v/>
      </c>
      <c r="H34" s="163"/>
      <c r="I34" s="164"/>
      <c r="J34" s="173"/>
      <c r="K34" s="174"/>
      <c r="L34" s="175"/>
      <c r="M34" s="176"/>
      <c r="N34" s="173"/>
      <c r="O34" s="174"/>
      <c r="P34" s="175"/>
      <c r="Q34" s="151"/>
      <c r="R34" s="169"/>
      <c r="S34" s="170" t="str">
        <f t="shared" si="1"/>
        <v/>
      </c>
      <c r="T34" s="169"/>
      <c r="U34" s="171" t="str">
        <f t="shared" si="2"/>
        <v/>
      </c>
      <c r="V34" s="11"/>
      <c r="W34" s="11"/>
      <c r="X34" s="11"/>
    </row>
    <row r="35" spans="1:24" ht="19.95" customHeight="1">
      <c r="A35" s="129"/>
      <c r="B35" s="186">
        <f t="shared" si="3"/>
        <v>21</v>
      </c>
      <c r="C35" s="130"/>
      <c r="D35" s="159"/>
      <c r="E35" s="160"/>
      <c r="F35" s="161"/>
      <c r="G35" s="162" t="str">
        <f t="shared" si="0"/>
        <v/>
      </c>
      <c r="H35" s="163"/>
      <c r="I35" s="164"/>
      <c r="J35" s="173"/>
      <c r="K35" s="174"/>
      <c r="L35" s="175"/>
      <c r="M35" s="176"/>
      <c r="N35" s="173"/>
      <c r="O35" s="174"/>
      <c r="P35" s="175"/>
      <c r="Q35" s="151"/>
      <c r="R35" s="169"/>
      <c r="S35" s="170" t="str">
        <f t="shared" si="1"/>
        <v/>
      </c>
      <c r="T35" s="169"/>
      <c r="U35" s="171" t="str">
        <f t="shared" si="2"/>
        <v/>
      </c>
      <c r="V35" s="11"/>
      <c r="W35" s="11"/>
      <c r="X35" s="11"/>
    </row>
    <row r="36" spans="1:24" ht="19.95" customHeight="1">
      <c r="A36" s="129"/>
      <c r="B36" s="186">
        <f t="shared" si="3"/>
        <v>22</v>
      </c>
      <c r="C36" s="130"/>
      <c r="D36" s="159"/>
      <c r="E36" s="160"/>
      <c r="F36" s="161"/>
      <c r="G36" s="162" t="str">
        <f t="shared" si="0"/>
        <v/>
      </c>
      <c r="H36" s="163"/>
      <c r="I36" s="164"/>
      <c r="J36" s="173"/>
      <c r="K36" s="174"/>
      <c r="L36" s="175"/>
      <c r="M36" s="176"/>
      <c r="N36" s="173"/>
      <c r="O36" s="174"/>
      <c r="P36" s="175"/>
      <c r="Q36" s="151"/>
      <c r="R36" s="169"/>
      <c r="S36" s="170" t="str">
        <f t="shared" si="1"/>
        <v/>
      </c>
      <c r="T36" s="169"/>
      <c r="U36" s="171" t="str">
        <f t="shared" si="2"/>
        <v/>
      </c>
      <c r="V36" s="11"/>
      <c r="W36" s="11"/>
      <c r="X36" s="11"/>
    </row>
    <row r="37" spans="1:24" ht="19.95" customHeight="1">
      <c r="A37" s="129"/>
      <c r="B37" s="186">
        <f t="shared" si="3"/>
        <v>23</v>
      </c>
      <c r="C37" s="130"/>
      <c r="D37" s="159"/>
      <c r="E37" s="160"/>
      <c r="F37" s="161"/>
      <c r="G37" s="162" t="str">
        <f t="shared" si="0"/>
        <v/>
      </c>
      <c r="H37" s="163"/>
      <c r="I37" s="164"/>
      <c r="J37" s="173"/>
      <c r="K37" s="174"/>
      <c r="L37" s="175"/>
      <c r="M37" s="176"/>
      <c r="N37" s="173"/>
      <c r="O37" s="174"/>
      <c r="P37" s="175"/>
      <c r="Q37" s="151"/>
      <c r="R37" s="169"/>
      <c r="S37" s="170" t="str">
        <f t="shared" si="1"/>
        <v/>
      </c>
      <c r="T37" s="169"/>
      <c r="U37" s="171" t="str">
        <f t="shared" si="2"/>
        <v/>
      </c>
      <c r="V37" s="11"/>
      <c r="W37" s="11"/>
      <c r="X37" s="11"/>
    </row>
    <row r="38" spans="1:24" ht="19.95" customHeight="1">
      <c r="A38" s="129"/>
      <c r="B38" s="186">
        <f t="shared" si="3"/>
        <v>24</v>
      </c>
      <c r="C38" s="130"/>
      <c r="D38" s="159"/>
      <c r="E38" s="160"/>
      <c r="F38" s="161"/>
      <c r="G38" s="162" t="str">
        <f t="shared" si="0"/>
        <v/>
      </c>
      <c r="H38" s="163"/>
      <c r="I38" s="164"/>
      <c r="J38" s="173"/>
      <c r="K38" s="174"/>
      <c r="L38" s="175"/>
      <c r="M38" s="176"/>
      <c r="N38" s="173"/>
      <c r="O38" s="174"/>
      <c r="P38" s="175"/>
      <c r="Q38" s="151"/>
      <c r="R38" s="169"/>
      <c r="S38" s="170" t="str">
        <f t="shared" si="1"/>
        <v/>
      </c>
      <c r="T38" s="169"/>
      <c r="U38" s="171" t="str">
        <f t="shared" si="2"/>
        <v/>
      </c>
      <c r="V38" s="11"/>
      <c r="W38" s="11"/>
      <c r="X38" s="11"/>
    </row>
    <row r="39" spans="1:24" ht="19.95" customHeight="1">
      <c r="A39" s="129"/>
      <c r="B39" s="186">
        <f t="shared" si="3"/>
        <v>25</v>
      </c>
      <c r="C39" s="130"/>
      <c r="D39" s="159"/>
      <c r="E39" s="160"/>
      <c r="F39" s="161"/>
      <c r="G39" s="162" t="str">
        <f t="shared" si="0"/>
        <v/>
      </c>
      <c r="H39" s="163"/>
      <c r="I39" s="164"/>
      <c r="J39" s="173"/>
      <c r="K39" s="174"/>
      <c r="L39" s="175"/>
      <c r="M39" s="176"/>
      <c r="N39" s="173"/>
      <c r="O39" s="174"/>
      <c r="P39" s="175"/>
      <c r="Q39" s="151"/>
      <c r="R39" s="169"/>
      <c r="S39" s="170" t="str">
        <f t="shared" si="1"/>
        <v/>
      </c>
      <c r="T39" s="169"/>
      <c r="U39" s="171" t="str">
        <f t="shared" si="2"/>
        <v/>
      </c>
      <c r="V39" s="11"/>
      <c r="W39" s="11"/>
      <c r="X39" s="11"/>
    </row>
    <row r="40" spans="1:24" ht="19.95" customHeight="1">
      <c r="A40" s="129"/>
      <c r="B40" s="186">
        <f t="shared" si="3"/>
        <v>26</v>
      </c>
      <c r="C40" s="130"/>
      <c r="D40" s="159"/>
      <c r="E40" s="160"/>
      <c r="F40" s="161"/>
      <c r="G40" s="162" t="str">
        <f t="shared" si="0"/>
        <v/>
      </c>
      <c r="H40" s="163"/>
      <c r="I40" s="164"/>
      <c r="J40" s="173"/>
      <c r="K40" s="174"/>
      <c r="L40" s="175"/>
      <c r="M40" s="176"/>
      <c r="N40" s="173"/>
      <c r="O40" s="174"/>
      <c r="P40" s="175"/>
      <c r="Q40" s="151"/>
      <c r="R40" s="169"/>
      <c r="S40" s="170" t="str">
        <f t="shared" si="1"/>
        <v/>
      </c>
      <c r="T40" s="169"/>
      <c r="U40" s="171" t="str">
        <f t="shared" si="2"/>
        <v/>
      </c>
      <c r="V40" s="11"/>
      <c r="W40" s="11"/>
      <c r="X40" s="11"/>
    </row>
    <row r="41" spans="1:24" ht="19.95" customHeight="1">
      <c r="A41" s="129"/>
      <c r="B41" s="186">
        <f t="shared" si="3"/>
        <v>27</v>
      </c>
      <c r="C41" s="130"/>
      <c r="D41" s="159"/>
      <c r="E41" s="160"/>
      <c r="F41" s="161"/>
      <c r="G41" s="162" t="str">
        <f t="shared" si="0"/>
        <v/>
      </c>
      <c r="H41" s="163"/>
      <c r="I41" s="164"/>
      <c r="J41" s="173"/>
      <c r="K41" s="174"/>
      <c r="L41" s="175"/>
      <c r="M41" s="176"/>
      <c r="N41" s="173"/>
      <c r="O41" s="174"/>
      <c r="P41" s="175"/>
      <c r="Q41" s="151"/>
      <c r="R41" s="169"/>
      <c r="S41" s="170" t="str">
        <f t="shared" si="1"/>
        <v/>
      </c>
      <c r="T41" s="169"/>
      <c r="U41" s="171" t="str">
        <f t="shared" si="2"/>
        <v/>
      </c>
      <c r="V41" s="11"/>
      <c r="W41" s="11"/>
      <c r="X41" s="11"/>
    </row>
    <row r="42" spans="1:24" ht="19.95" customHeight="1">
      <c r="A42" s="129"/>
      <c r="B42" s="186">
        <f t="shared" si="3"/>
        <v>28</v>
      </c>
      <c r="C42" s="130"/>
      <c r="D42" s="159"/>
      <c r="E42" s="160"/>
      <c r="F42" s="161"/>
      <c r="G42" s="162" t="str">
        <f t="shared" si="0"/>
        <v/>
      </c>
      <c r="H42" s="163"/>
      <c r="I42" s="164"/>
      <c r="J42" s="173"/>
      <c r="K42" s="174"/>
      <c r="L42" s="175"/>
      <c r="M42" s="176"/>
      <c r="N42" s="173"/>
      <c r="O42" s="174"/>
      <c r="P42" s="175"/>
      <c r="Q42" s="151"/>
      <c r="R42" s="169"/>
      <c r="S42" s="170" t="str">
        <f t="shared" si="1"/>
        <v/>
      </c>
      <c r="T42" s="169"/>
      <c r="U42" s="171" t="str">
        <f t="shared" si="2"/>
        <v/>
      </c>
      <c r="V42" s="11"/>
      <c r="W42" s="11"/>
      <c r="X42" s="11"/>
    </row>
    <row r="43" spans="1:24" ht="19.95" customHeight="1">
      <c r="A43" s="129"/>
      <c r="B43" s="186">
        <f t="shared" si="3"/>
        <v>29</v>
      </c>
      <c r="C43" s="130"/>
      <c r="D43" s="159"/>
      <c r="E43" s="160"/>
      <c r="F43" s="161"/>
      <c r="G43" s="162" t="str">
        <f t="shared" si="0"/>
        <v/>
      </c>
      <c r="H43" s="163"/>
      <c r="I43" s="164"/>
      <c r="J43" s="173"/>
      <c r="K43" s="174"/>
      <c r="L43" s="175"/>
      <c r="M43" s="176"/>
      <c r="N43" s="173"/>
      <c r="O43" s="174"/>
      <c r="P43" s="175"/>
      <c r="Q43" s="151"/>
      <c r="R43" s="169"/>
      <c r="S43" s="170" t="str">
        <f t="shared" si="1"/>
        <v/>
      </c>
      <c r="T43" s="169"/>
      <c r="U43" s="171" t="str">
        <f t="shared" si="2"/>
        <v/>
      </c>
      <c r="V43" s="11"/>
      <c r="W43" s="11"/>
      <c r="X43" s="11"/>
    </row>
    <row r="44" spans="1:24" ht="19.95" customHeight="1" thickBot="1">
      <c r="A44" s="129"/>
      <c r="B44" s="158">
        <v>30</v>
      </c>
      <c r="C44" s="189"/>
      <c r="D44" s="189"/>
      <c r="E44" s="192"/>
      <c r="F44" s="190"/>
      <c r="G44" s="193"/>
      <c r="H44" s="191"/>
      <c r="I44" s="194"/>
      <c r="J44" s="195"/>
      <c r="K44" s="196"/>
      <c r="L44" s="197"/>
      <c r="M44" s="198"/>
      <c r="N44" s="195"/>
      <c r="O44" s="196"/>
      <c r="P44" s="197"/>
      <c r="Q44" s="151"/>
      <c r="R44" s="169"/>
      <c r="S44" s="170" t="str">
        <f t="shared" si="1"/>
        <v/>
      </c>
      <c r="T44" s="169"/>
      <c r="U44" s="171"/>
      <c r="V44" s="11"/>
      <c r="W44" s="11"/>
      <c r="X44" s="11"/>
    </row>
    <row r="45" spans="1:24" ht="19.95" customHeight="1" thickBot="1">
      <c r="A45" s="129"/>
      <c r="B45" s="479" t="s">
        <v>396</v>
      </c>
      <c r="C45" s="480"/>
      <c r="D45" s="480"/>
      <c r="E45" s="469" t="s">
        <v>397</v>
      </c>
      <c r="F45" s="470"/>
      <c r="G45" s="469" t="s">
        <v>398</v>
      </c>
      <c r="H45" s="471"/>
      <c r="I45" s="471"/>
      <c r="J45" s="470"/>
      <c r="K45" s="469" t="s">
        <v>64</v>
      </c>
      <c r="L45" s="471"/>
      <c r="M45" s="471"/>
      <c r="N45" s="471"/>
      <c r="O45" s="471"/>
      <c r="P45" s="472"/>
      <c r="Q45" s="151"/>
      <c r="R45" s="169"/>
      <c r="S45" s="170"/>
      <c r="T45" s="169"/>
      <c r="U45" s="171" t="str">
        <f t="shared" si="2"/>
        <v/>
      </c>
      <c r="V45" s="11"/>
      <c r="W45" s="11"/>
      <c r="X45" s="11"/>
    </row>
    <row r="46" spans="1:24" ht="19.95" customHeight="1" thickBot="1">
      <c r="A46" s="177"/>
      <c r="B46" s="452" t="s">
        <v>361</v>
      </c>
      <c r="C46" s="452"/>
      <c r="D46" s="452"/>
      <c r="E46" s="452"/>
      <c r="F46" s="452"/>
      <c r="G46" s="452"/>
      <c r="H46" s="452"/>
      <c r="I46" s="452"/>
      <c r="J46" s="452"/>
      <c r="K46" s="452"/>
      <c r="L46" s="452"/>
      <c r="M46" s="452"/>
      <c r="N46" s="452"/>
      <c r="O46" s="452"/>
      <c r="P46" s="452"/>
      <c r="Q46" s="11"/>
      <c r="R46" s="11"/>
      <c r="S46" s="170" t="str">
        <f t="shared" si="1"/>
        <v/>
      </c>
      <c r="T46" s="11"/>
      <c r="U46" s="11"/>
      <c r="V46" s="11"/>
      <c r="W46" s="11"/>
      <c r="X46" s="11"/>
    </row>
    <row r="47" spans="1:24" ht="19.95" customHeight="1" thickTop="1">
      <c r="A47" s="177"/>
      <c r="B47" s="151"/>
      <c r="C47" s="453" t="s">
        <v>362</v>
      </c>
      <c r="D47" s="454"/>
      <c r="E47" s="457" t="s">
        <v>363</v>
      </c>
      <c r="F47" s="458"/>
      <c r="G47" s="459"/>
      <c r="H47" s="460" t="s">
        <v>364</v>
      </c>
      <c r="I47" s="461"/>
      <c r="J47" s="461"/>
      <c r="K47" s="461"/>
      <c r="L47" s="461"/>
      <c r="M47" s="461"/>
      <c r="N47" s="462"/>
      <c r="O47" s="151"/>
      <c r="P47" s="151"/>
      <c r="Q47" s="178"/>
      <c r="R47" s="11"/>
      <c r="S47" s="11"/>
      <c r="T47" s="11" t="s">
        <v>365</v>
      </c>
      <c r="U47" s="11" t="s">
        <v>366</v>
      </c>
      <c r="V47" s="11"/>
      <c r="W47" s="11"/>
      <c r="X47" s="11"/>
    </row>
    <row r="48" spans="1:24" ht="19.95" customHeight="1" thickBot="1">
      <c r="A48" s="177"/>
      <c r="B48" s="151"/>
      <c r="C48" s="455"/>
      <c r="D48" s="456"/>
      <c r="E48" s="180" t="s">
        <v>367</v>
      </c>
      <c r="F48" s="463" t="s">
        <v>368</v>
      </c>
      <c r="G48" s="464"/>
      <c r="H48" s="465" t="s">
        <v>367</v>
      </c>
      <c r="I48" s="463"/>
      <c r="J48" s="466" t="s">
        <v>368</v>
      </c>
      <c r="K48" s="467"/>
      <c r="L48" s="467"/>
      <c r="M48" s="467"/>
      <c r="N48" s="468"/>
      <c r="O48" s="151"/>
      <c r="P48" s="151"/>
      <c r="Q48" s="178"/>
      <c r="R48" s="11"/>
      <c r="S48" s="11"/>
      <c r="T48" s="11" t="s">
        <v>369</v>
      </c>
      <c r="U48" s="11" t="s">
        <v>370</v>
      </c>
      <c r="V48" s="11"/>
      <c r="W48" s="11"/>
      <c r="X48" s="11"/>
    </row>
    <row r="49" spans="1:24" ht="19.95" customHeight="1" thickTop="1">
      <c r="A49" s="177"/>
      <c r="B49" s="181"/>
      <c r="C49" s="481" t="s">
        <v>371</v>
      </c>
      <c r="D49" s="482"/>
      <c r="E49" s="182"/>
      <c r="F49" s="483"/>
      <c r="G49" s="484"/>
      <c r="H49" s="485"/>
      <c r="I49" s="483"/>
      <c r="J49" s="454"/>
      <c r="K49" s="486"/>
      <c r="L49" s="486"/>
      <c r="M49" s="486"/>
      <c r="N49" s="487"/>
      <c r="O49" s="151"/>
      <c r="P49" s="151"/>
      <c r="Q49" s="178"/>
      <c r="R49" s="11"/>
      <c r="S49" s="11"/>
      <c r="T49" s="11" t="s">
        <v>372</v>
      </c>
      <c r="U49" s="11" t="s">
        <v>373</v>
      </c>
      <c r="V49" s="11"/>
      <c r="W49" s="11"/>
      <c r="X49" s="11"/>
    </row>
    <row r="50" spans="1:24" ht="19.95" customHeight="1">
      <c r="A50" s="177"/>
      <c r="B50" s="181"/>
      <c r="C50" s="488" t="s">
        <v>374</v>
      </c>
      <c r="D50" s="489"/>
      <c r="E50" s="183"/>
      <c r="F50" s="490"/>
      <c r="G50" s="491"/>
      <c r="H50" s="492"/>
      <c r="I50" s="490"/>
      <c r="J50" s="493"/>
      <c r="K50" s="494"/>
      <c r="L50" s="494"/>
      <c r="M50" s="494"/>
      <c r="N50" s="495"/>
      <c r="O50" s="151"/>
      <c r="P50" s="151"/>
      <c r="Q50" s="178"/>
      <c r="R50" s="11"/>
      <c r="S50" s="11"/>
      <c r="T50" s="11" t="s">
        <v>375</v>
      </c>
      <c r="U50" s="11" t="s">
        <v>376</v>
      </c>
      <c r="V50" s="11"/>
      <c r="W50" s="11"/>
      <c r="X50" s="11"/>
    </row>
    <row r="51" spans="1:24" ht="19.95" customHeight="1" thickBot="1">
      <c r="A51" s="177"/>
      <c r="B51" s="181"/>
      <c r="C51" s="473" t="s">
        <v>377</v>
      </c>
      <c r="D51" s="466"/>
      <c r="E51" s="179"/>
      <c r="F51" s="474"/>
      <c r="G51" s="475"/>
      <c r="H51" s="476"/>
      <c r="I51" s="474"/>
      <c r="J51" s="456"/>
      <c r="K51" s="477"/>
      <c r="L51" s="477"/>
      <c r="M51" s="477"/>
      <c r="N51" s="478"/>
      <c r="O51" s="151"/>
      <c r="P51" s="151"/>
      <c r="Q51" s="178"/>
      <c r="R51" s="11"/>
      <c r="S51" s="11"/>
      <c r="T51" s="11" t="s">
        <v>378</v>
      </c>
      <c r="U51" s="11" t="s">
        <v>384</v>
      </c>
      <c r="V51" s="11"/>
      <c r="W51" s="11"/>
      <c r="X51" s="11"/>
    </row>
    <row r="52" spans="1:24" ht="19.95" customHeight="1" thickTop="1">
      <c r="A52" s="177"/>
      <c r="B52" s="151"/>
      <c r="C52" s="151"/>
      <c r="D52" s="151"/>
      <c r="E52" s="151"/>
      <c r="F52" s="151"/>
      <c r="G52" s="151"/>
      <c r="H52" s="151"/>
      <c r="I52" s="151"/>
      <c r="J52" s="151"/>
      <c r="K52" s="151"/>
      <c r="L52" s="151"/>
      <c r="M52" s="151"/>
      <c r="N52" s="151"/>
      <c r="O52" s="151"/>
      <c r="P52" s="151"/>
      <c r="Q52" s="11"/>
      <c r="R52" s="11"/>
      <c r="S52" s="11"/>
      <c r="T52" s="11" t="s">
        <v>379</v>
      </c>
      <c r="U52" s="11"/>
      <c r="V52" s="11"/>
      <c r="W52" s="11"/>
      <c r="X52" s="11"/>
    </row>
    <row r="53" spans="1:24" ht="19.95" customHeight="1">
      <c r="A53" s="177"/>
      <c r="B53" s="177"/>
      <c r="C53" s="177"/>
      <c r="D53" s="177"/>
      <c r="E53" s="177"/>
      <c r="F53" s="188"/>
      <c r="G53" s="177"/>
      <c r="H53" s="177"/>
      <c r="I53" s="177"/>
      <c r="J53" s="177"/>
      <c r="K53" s="177"/>
      <c r="L53" s="177"/>
      <c r="M53" s="177"/>
      <c r="N53" s="177"/>
      <c r="O53" s="177"/>
      <c r="P53" s="177"/>
      <c r="Q53" s="11"/>
      <c r="R53" s="11"/>
      <c r="S53" s="11"/>
      <c r="T53" s="11" t="s">
        <v>385</v>
      </c>
      <c r="U53" s="11"/>
      <c r="V53" s="11"/>
      <c r="W53" s="11"/>
      <c r="X53" s="11"/>
    </row>
    <row r="54" spans="1:24" ht="19.95" customHeight="1">
      <c r="T54" s="128" t="s">
        <v>386</v>
      </c>
    </row>
  </sheetData>
  <mergeCells count="70">
    <mergeCell ref="C51:D51"/>
    <mergeCell ref="F51:G51"/>
    <mergeCell ref="H51:I51"/>
    <mergeCell ref="J51:N51"/>
    <mergeCell ref="B45:D45"/>
    <mergeCell ref="E45:F45"/>
    <mergeCell ref="G45:J45"/>
    <mergeCell ref="K45:P45"/>
    <mergeCell ref="C49:D49"/>
    <mergeCell ref="F49:G49"/>
    <mergeCell ref="H49:I49"/>
    <mergeCell ref="J49:N49"/>
    <mergeCell ref="C50:D50"/>
    <mergeCell ref="F50:G50"/>
    <mergeCell ref="H50:I50"/>
    <mergeCell ref="J50:N50"/>
    <mergeCell ref="B46:P46"/>
    <mergeCell ref="C47:D48"/>
    <mergeCell ref="E47:G47"/>
    <mergeCell ref="H47:N47"/>
    <mergeCell ref="F48:G48"/>
    <mergeCell ref="H48:I48"/>
    <mergeCell ref="J48:N48"/>
    <mergeCell ref="C11:D11"/>
    <mergeCell ref="E11:G11"/>
    <mergeCell ref="I11:P11"/>
    <mergeCell ref="I12:P12"/>
    <mergeCell ref="B13:B14"/>
    <mergeCell ref="C13:C14"/>
    <mergeCell ref="D13:D14"/>
    <mergeCell ref="E13:E14"/>
    <mergeCell ref="G13:G14"/>
    <mergeCell ref="H13:H14"/>
    <mergeCell ref="I13:L13"/>
    <mergeCell ref="M13:P13"/>
    <mergeCell ref="I9:P9"/>
    <mergeCell ref="C10:D10"/>
    <mergeCell ref="E10:H10"/>
    <mergeCell ref="I10:L10"/>
    <mergeCell ref="M10:P10"/>
    <mergeCell ref="B5:D5"/>
    <mergeCell ref="F5:H5"/>
    <mergeCell ref="I5:P5"/>
    <mergeCell ref="B6:B11"/>
    <mergeCell ref="C6:D6"/>
    <mergeCell ref="E6:H6"/>
    <mergeCell ref="I6:P6"/>
    <mergeCell ref="C7:D8"/>
    <mergeCell ref="E7:H7"/>
    <mergeCell ref="I7:J7"/>
    <mergeCell ref="K7:M7"/>
    <mergeCell ref="O7:P7"/>
    <mergeCell ref="E8:H8"/>
    <mergeCell ref="N8:P8"/>
    <mergeCell ref="C9:D9"/>
    <mergeCell ref="E9:H9"/>
    <mergeCell ref="S2:W2"/>
    <mergeCell ref="B3:E3"/>
    <mergeCell ref="F3:H3"/>
    <mergeCell ref="I3:P3"/>
    <mergeCell ref="S3:W3"/>
    <mergeCell ref="B4:E4"/>
    <mergeCell ref="F4:H4"/>
    <mergeCell ref="I4:P4"/>
    <mergeCell ref="A1:J1"/>
    <mergeCell ref="K1:L1"/>
    <mergeCell ref="B2:D2"/>
    <mergeCell ref="E2:F2"/>
    <mergeCell ref="G2:H2"/>
    <mergeCell ref="I2:P2"/>
  </mergeCells>
  <phoneticPr fontId="3"/>
  <dataValidations count="3">
    <dataValidation type="list" allowBlank="1" showInputMessage="1" showErrorMessage="1" sqref="IZ15:IZ45 WVL983056:WVL983085 WLP983056:WLP983085 WBT983056:WBT983085 VRX983056:VRX983085 VIB983056:VIB983085 UYF983056:UYF983085 UOJ983056:UOJ983085 UEN983056:UEN983085 TUR983056:TUR983085 TKV983056:TKV983085 TAZ983056:TAZ983085 SRD983056:SRD983085 SHH983056:SHH983085 RXL983056:RXL983085 RNP983056:RNP983085 RDT983056:RDT983085 QTX983056:QTX983085 QKB983056:QKB983085 QAF983056:QAF983085 PQJ983056:PQJ983085 PGN983056:PGN983085 OWR983056:OWR983085 OMV983056:OMV983085 OCZ983056:OCZ983085 NTD983056:NTD983085 NJH983056:NJH983085 MZL983056:MZL983085 MPP983056:MPP983085 MFT983056:MFT983085 LVX983056:LVX983085 LMB983056:LMB983085 LCF983056:LCF983085 KSJ983056:KSJ983085 KIN983056:KIN983085 JYR983056:JYR983085 JOV983056:JOV983085 JEZ983056:JEZ983085 IVD983056:IVD983085 ILH983056:ILH983085 IBL983056:IBL983085 HRP983056:HRP983085 HHT983056:HHT983085 GXX983056:GXX983085 GOB983056:GOB983085 GEF983056:GEF983085 FUJ983056:FUJ983085 FKN983056:FKN983085 FAR983056:FAR983085 EQV983056:EQV983085 EGZ983056:EGZ983085 DXD983056:DXD983085 DNH983056:DNH983085 DDL983056:DDL983085 CTP983056:CTP983085 CJT983056:CJT983085 BZX983056:BZX983085 BQB983056:BQB983085 BGF983056:BGF983085 AWJ983056:AWJ983085 AMN983056:AMN983085 ACR983056:ACR983085 SV983056:SV983085 IZ983056:IZ983085 D983056:D983085 WVL917520:WVL917549 WLP917520:WLP917549 WBT917520:WBT917549 VRX917520:VRX917549 VIB917520:VIB917549 UYF917520:UYF917549 UOJ917520:UOJ917549 UEN917520:UEN917549 TUR917520:TUR917549 TKV917520:TKV917549 TAZ917520:TAZ917549 SRD917520:SRD917549 SHH917520:SHH917549 RXL917520:RXL917549 RNP917520:RNP917549 RDT917520:RDT917549 QTX917520:QTX917549 QKB917520:QKB917549 QAF917520:QAF917549 PQJ917520:PQJ917549 PGN917520:PGN917549 OWR917520:OWR917549 OMV917520:OMV917549 OCZ917520:OCZ917549 NTD917520:NTD917549 NJH917520:NJH917549 MZL917520:MZL917549 MPP917520:MPP917549 MFT917520:MFT917549 LVX917520:LVX917549 LMB917520:LMB917549 LCF917520:LCF917549 KSJ917520:KSJ917549 KIN917520:KIN917549 JYR917520:JYR917549 JOV917520:JOV917549 JEZ917520:JEZ917549 IVD917520:IVD917549 ILH917520:ILH917549 IBL917520:IBL917549 HRP917520:HRP917549 HHT917520:HHT917549 GXX917520:GXX917549 GOB917520:GOB917549 GEF917520:GEF917549 FUJ917520:FUJ917549 FKN917520:FKN917549 FAR917520:FAR917549 EQV917520:EQV917549 EGZ917520:EGZ917549 DXD917520:DXD917549 DNH917520:DNH917549 DDL917520:DDL917549 CTP917520:CTP917549 CJT917520:CJT917549 BZX917520:BZX917549 BQB917520:BQB917549 BGF917520:BGF917549 AWJ917520:AWJ917549 AMN917520:AMN917549 ACR917520:ACR917549 SV917520:SV917549 IZ917520:IZ917549 D917520:D917549 WVL851984:WVL852013 WLP851984:WLP852013 WBT851984:WBT852013 VRX851984:VRX852013 VIB851984:VIB852013 UYF851984:UYF852013 UOJ851984:UOJ852013 UEN851984:UEN852013 TUR851984:TUR852013 TKV851984:TKV852013 TAZ851984:TAZ852013 SRD851984:SRD852013 SHH851984:SHH852013 RXL851984:RXL852013 RNP851984:RNP852013 RDT851984:RDT852013 QTX851984:QTX852013 QKB851984:QKB852013 QAF851984:QAF852013 PQJ851984:PQJ852013 PGN851984:PGN852013 OWR851984:OWR852013 OMV851984:OMV852013 OCZ851984:OCZ852013 NTD851984:NTD852013 NJH851984:NJH852013 MZL851984:MZL852013 MPP851984:MPP852013 MFT851984:MFT852013 LVX851984:LVX852013 LMB851984:LMB852013 LCF851984:LCF852013 KSJ851984:KSJ852013 KIN851984:KIN852013 JYR851984:JYR852013 JOV851984:JOV852013 JEZ851984:JEZ852013 IVD851984:IVD852013 ILH851984:ILH852013 IBL851984:IBL852013 HRP851984:HRP852013 HHT851984:HHT852013 GXX851984:GXX852013 GOB851984:GOB852013 GEF851984:GEF852013 FUJ851984:FUJ852013 FKN851984:FKN852013 FAR851984:FAR852013 EQV851984:EQV852013 EGZ851984:EGZ852013 DXD851984:DXD852013 DNH851984:DNH852013 DDL851984:DDL852013 CTP851984:CTP852013 CJT851984:CJT852013 BZX851984:BZX852013 BQB851984:BQB852013 BGF851984:BGF852013 AWJ851984:AWJ852013 AMN851984:AMN852013 ACR851984:ACR852013 SV851984:SV852013 IZ851984:IZ852013 D851984:D852013 WVL786448:WVL786477 WLP786448:WLP786477 WBT786448:WBT786477 VRX786448:VRX786477 VIB786448:VIB786477 UYF786448:UYF786477 UOJ786448:UOJ786477 UEN786448:UEN786477 TUR786448:TUR786477 TKV786448:TKV786477 TAZ786448:TAZ786477 SRD786448:SRD786477 SHH786448:SHH786477 RXL786448:RXL786477 RNP786448:RNP786477 RDT786448:RDT786477 QTX786448:QTX786477 QKB786448:QKB786477 QAF786448:QAF786477 PQJ786448:PQJ786477 PGN786448:PGN786477 OWR786448:OWR786477 OMV786448:OMV786477 OCZ786448:OCZ786477 NTD786448:NTD786477 NJH786448:NJH786477 MZL786448:MZL786477 MPP786448:MPP786477 MFT786448:MFT786477 LVX786448:LVX786477 LMB786448:LMB786477 LCF786448:LCF786477 KSJ786448:KSJ786477 KIN786448:KIN786477 JYR786448:JYR786477 JOV786448:JOV786477 JEZ786448:JEZ786477 IVD786448:IVD786477 ILH786448:ILH786477 IBL786448:IBL786477 HRP786448:HRP786477 HHT786448:HHT786477 GXX786448:GXX786477 GOB786448:GOB786477 GEF786448:GEF786477 FUJ786448:FUJ786477 FKN786448:FKN786477 FAR786448:FAR786477 EQV786448:EQV786477 EGZ786448:EGZ786477 DXD786448:DXD786477 DNH786448:DNH786477 DDL786448:DDL786477 CTP786448:CTP786477 CJT786448:CJT786477 BZX786448:BZX786477 BQB786448:BQB786477 BGF786448:BGF786477 AWJ786448:AWJ786477 AMN786448:AMN786477 ACR786448:ACR786477 SV786448:SV786477 IZ786448:IZ786477 D786448:D786477 WVL720912:WVL720941 WLP720912:WLP720941 WBT720912:WBT720941 VRX720912:VRX720941 VIB720912:VIB720941 UYF720912:UYF720941 UOJ720912:UOJ720941 UEN720912:UEN720941 TUR720912:TUR720941 TKV720912:TKV720941 TAZ720912:TAZ720941 SRD720912:SRD720941 SHH720912:SHH720941 RXL720912:RXL720941 RNP720912:RNP720941 RDT720912:RDT720941 QTX720912:QTX720941 QKB720912:QKB720941 QAF720912:QAF720941 PQJ720912:PQJ720941 PGN720912:PGN720941 OWR720912:OWR720941 OMV720912:OMV720941 OCZ720912:OCZ720941 NTD720912:NTD720941 NJH720912:NJH720941 MZL720912:MZL720941 MPP720912:MPP720941 MFT720912:MFT720941 LVX720912:LVX720941 LMB720912:LMB720941 LCF720912:LCF720941 KSJ720912:KSJ720941 KIN720912:KIN720941 JYR720912:JYR720941 JOV720912:JOV720941 JEZ720912:JEZ720941 IVD720912:IVD720941 ILH720912:ILH720941 IBL720912:IBL720941 HRP720912:HRP720941 HHT720912:HHT720941 GXX720912:GXX720941 GOB720912:GOB720941 GEF720912:GEF720941 FUJ720912:FUJ720941 FKN720912:FKN720941 FAR720912:FAR720941 EQV720912:EQV720941 EGZ720912:EGZ720941 DXD720912:DXD720941 DNH720912:DNH720941 DDL720912:DDL720941 CTP720912:CTP720941 CJT720912:CJT720941 BZX720912:BZX720941 BQB720912:BQB720941 BGF720912:BGF720941 AWJ720912:AWJ720941 AMN720912:AMN720941 ACR720912:ACR720941 SV720912:SV720941 IZ720912:IZ720941 D720912:D720941 WVL655376:WVL655405 WLP655376:WLP655405 WBT655376:WBT655405 VRX655376:VRX655405 VIB655376:VIB655405 UYF655376:UYF655405 UOJ655376:UOJ655405 UEN655376:UEN655405 TUR655376:TUR655405 TKV655376:TKV655405 TAZ655376:TAZ655405 SRD655376:SRD655405 SHH655376:SHH655405 RXL655376:RXL655405 RNP655376:RNP655405 RDT655376:RDT655405 QTX655376:QTX655405 QKB655376:QKB655405 QAF655376:QAF655405 PQJ655376:PQJ655405 PGN655376:PGN655405 OWR655376:OWR655405 OMV655376:OMV655405 OCZ655376:OCZ655405 NTD655376:NTD655405 NJH655376:NJH655405 MZL655376:MZL655405 MPP655376:MPP655405 MFT655376:MFT655405 LVX655376:LVX655405 LMB655376:LMB655405 LCF655376:LCF655405 KSJ655376:KSJ655405 KIN655376:KIN655405 JYR655376:JYR655405 JOV655376:JOV655405 JEZ655376:JEZ655405 IVD655376:IVD655405 ILH655376:ILH655405 IBL655376:IBL655405 HRP655376:HRP655405 HHT655376:HHT655405 GXX655376:GXX655405 GOB655376:GOB655405 GEF655376:GEF655405 FUJ655376:FUJ655405 FKN655376:FKN655405 FAR655376:FAR655405 EQV655376:EQV655405 EGZ655376:EGZ655405 DXD655376:DXD655405 DNH655376:DNH655405 DDL655376:DDL655405 CTP655376:CTP655405 CJT655376:CJT655405 BZX655376:BZX655405 BQB655376:BQB655405 BGF655376:BGF655405 AWJ655376:AWJ655405 AMN655376:AMN655405 ACR655376:ACR655405 SV655376:SV655405 IZ655376:IZ655405 D655376:D655405 WVL589840:WVL589869 WLP589840:WLP589869 WBT589840:WBT589869 VRX589840:VRX589869 VIB589840:VIB589869 UYF589840:UYF589869 UOJ589840:UOJ589869 UEN589840:UEN589869 TUR589840:TUR589869 TKV589840:TKV589869 TAZ589840:TAZ589869 SRD589840:SRD589869 SHH589840:SHH589869 RXL589840:RXL589869 RNP589840:RNP589869 RDT589840:RDT589869 QTX589840:QTX589869 QKB589840:QKB589869 QAF589840:QAF589869 PQJ589840:PQJ589869 PGN589840:PGN589869 OWR589840:OWR589869 OMV589840:OMV589869 OCZ589840:OCZ589869 NTD589840:NTD589869 NJH589840:NJH589869 MZL589840:MZL589869 MPP589840:MPP589869 MFT589840:MFT589869 LVX589840:LVX589869 LMB589840:LMB589869 LCF589840:LCF589869 KSJ589840:KSJ589869 KIN589840:KIN589869 JYR589840:JYR589869 JOV589840:JOV589869 JEZ589840:JEZ589869 IVD589840:IVD589869 ILH589840:ILH589869 IBL589840:IBL589869 HRP589840:HRP589869 HHT589840:HHT589869 GXX589840:GXX589869 GOB589840:GOB589869 GEF589840:GEF589869 FUJ589840:FUJ589869 FKN589840:FKN589869 FAR589840:FAR589869 EQV589840:EQV589869 EGZ589840:EGZ589869 DXD589840:DXD589869 DNH589840:DNH589869 DDL589840:DDL589869 CTP589840:CTP589869 CJT589840:CJT589869 BZX589840:BZX589869 BQB589840:BQB589869 BGF589840:BGF589869 AWJ589840:AWJ589869 AMN589840:AMN589869 ACR589840:ACR589869 SV589840:SV589869 IZ589840:IZ589869 D589840:D589869 WVL524304:WVL524333 WLP524304:WLP524333 WBT524304:WBT524333 VRX524304:VRX524333 VIB524304:VIB524333 UYF524304:UYF524333 UOJ524304:UOJ524333 UEN524304:UEN524333 TUR524304:TUR524333 TKV524304:TKV524333 TAZ524304:TAZ524333 SRD524304:SRD524333 SHH524304:SHH524333 RXL524304:RXL524333 RNP524304:RNP524333 RDT524304:RDT524333 QTX524304:QTX524333 QKB524304:QKB524333 QAF524304:QAF524333 PQJ524304:PQJ524333 PGN524304:PGN524333 OWR524304:OWR524333 OMV524304:OMV524333 OCZ524304:OCZ524333 NTD524304:NTD524333 NJH524304:NJH524333 MZL524304:MZL524333 MPP524304:MPP524333 MFT524304:MFT524333 LVX524304:LVX524333 LMB524304:LMB524333 LCF524304:LCF524333 KSJ524304:KSJ524333 KIN524304:KIN524333 JYR524304:JYR524333 JOV524304:JOV524333 JEZ524304:JEZ524333 IVD524304:IVD524333 ILH524304:ILH524333 IBL524304:IBL524333 HRP524304:HRP524333 HHT524304:HHT524333 GXX524304:GXX524333 GOB524304:GOB524333 GEF524304:GEF524333 FUJ524304:FUJ524333 FKN524304:FKN524333 FAR524304:FAR524333 EQV524304:EQV524333 EGZ524304:EGZ524333 DXD524304:DXD524333 DNH524304:DNH524333 DDL524304:DDL524333 CTP524304:CTP524333 CJT524304:CJT524333 BZX524304:BZX524333 BQB524304:BQB524333 BGF524304:BGF524333 AWJ524304:AWJ524333 AMN524304:AMN524333 ACR524304:ACR524333 SV524304:SV524333 IZ524304:IZ524333 D524304:D524333 WVL458768:WVL458797 WLP458768:WLP458797 WBT458768:WBT458797 VRX458768:VRX458797 VIB458768:VIB458797 UYF458768:UYF458797 UOJ458768:UOJ458797 UEN458768:UEN458797 TUR458768:TUR458797 TKV458768:TKV458797 TAZ458768:TAZ458797 SRD458768:SRD458797 SHH458768:SHH458797 RXL458768:RXL458797 RNP458768:RNP458797 RDT458768:RDT458797 QTX458768:QTX458797 QKB458768:QKB458797 QAF458768:QAF458797 PQJ458768:PQJ458797 PGN458768:PGN458797 OWR458768:OWR458797 OMV458768:OMV458797 OCZ458768:OCZ458797 NTD458768:NTD458797 NJH458768:NJH458797 MZL458768:MZL458797 MPP458768:MPP458797 MFT458768:MFT458797 LVX458768:LVX458797 LMB458768:LMB458797 LCF458768:LCF458797 KSJ458768:KSJ458797 KIN458768:KIN458797 JYR458768:JYR458797 JOV458768:JOV458797 JEZ458768:JEZ458797 IVD458768:IVD458797 ILH458768:ILH458797 IBL458768:IBL458797 HRP458768:HRP458797 HHT458768:HHT458797 GXX458768:GXX458797 GOB458768:GOB458797 GEF458768:GEF458797 FUJ458768:FUJ458797 FKN458768:FKN458797 FAR458768:FAR458797 EQV458768:EQV458797 EGZ458768:EGZ458797 DXD458768:DXD458797 DNH458768:DNH458797 DDL458768:DDL458797 CTP458768:CTP458797 CJT458768:CJT458797 BZX458768:BZX458797 BQB458768:BQB458797 BGF458768:BGF458797 AWJ458768:AWJ458797 AMN458768:AMN458797 ACR458768:ACR458797 SV458768:SV458797 IZ458768:IZ458797 D458768:D458797 WVL393232:WVL393261 WLP393232:WLP393261 WBT393232:WBT393261 VRX393232:VRX393261 VIB393232:VIB393261 UYF393232:UYF393261 UOJ393232:UOJ393261 UEN393232:UEN393261 TUR393232:TUR393261 TKV393232:TKV393261 TAZ393232:TAZ393261 SRD393232:SRD393261 SHH393232:SHH393261 RXL393232:RXL393261 RNP393232:RNP393261 RDT393232:RDT393261 QTX393232:QTX393261 QKB393232:QKB393261 QAF393232:QAF393261 PQJ393232:PQJ393261 PGN393232:PGN393261 OWR393232:OWR393261 OMV393232:OMV393261 OCZ393232:OCZ393261 NTD393232:NTD393261 NJH393232:NJH393261 MZL393232:MZL393261 MPP393232:MPP393261 MFT393232:MFT393261 LVX393232:LVX393261 LMB393232:LMB393261 LCF393232:LCF393261 KSJ393232:KSJ393261 KIN393232:KIN393261 JYR393232:JYR393261 JOV393232:JOV393261 JEZ393232:JEZ393261 IVD393232:IVD393261 ILH393232:ILH393261 IBL393232:IBL393261 HRP393232:HRP393261 HHT393232:HHT393261 GXX393232:GXX393261 GOB393232:GOB393261 GEF393232:GEF393261 FUJ393232:FUJ393261 FKN393232:FKN393261 FAR393232:FAR393261 EQV393232:EQV393261 EGZ393232:EGZ393261 DXD393232:DXD393261 DNH393232:DNH393261 DDL393232:DDL393261 CTP393232:CTP393261 CJT393232:CJT393261 BZX393232:BZX393261 BQB393232:BQB393261 BGF393232:BGF393261 AWJ393232:AWJ393261 AMN393232:AMN393261 ACR393232:ACR393261 SV393232:SV393261 IZ393232:IZ393261 D393232:D393261 WVL327696:WVL327725 WLP327696:WLP327725 WBT327696:WBT327725 VRX327696:VRX327725 VIB327696:VIB327725 UYF327696:UYF327725 UOJ327696:UOJ327725 UEN327696:UEN327725 TUR327696:TUR327725 TKV327696:TKV327725 TAZ327696:TAZ327725 SRD327696:SRD327725 SHH327696:SHH327725 RXL327696:RXL327725 RNP327696:RNP327725 RDT327696:RDT327725 QTX327696:QTX327725 QKB327696:QKB327725 QAF327696:QAF327725 PQJ327696:PQJ327725 PGN327696:PGN327725 OWR327696:OWR327725 OMV327696:OMV327725 OCZ327696:OCZ327725 NTD327696:NTD327725 NJH327696:NJH327725 MZL327696:MZL327725 MPP327696:MPP327725 MFT327696:MFT327725 LVX327696:LVX327725 LMB327696:LMB327725 LCF327696:LCF327725 KSJ327696:KSJ327725 KIN327696:KIN327725 JYR327696:JYR327725 JOV327696:JOV327725 JEZ327696:JEZ327725 IVD327696:IVD327725 ILH327696:ILH327725 IBL327696:IBL327725 HRP327696:HRP327725 HHT327696:HHT327725 GXX327696:GXX327725 GOB327696:GOB327725 GEF327696:GEF327725 FUJ327696:FUJ327725 FKN327696:FKN327725 FAR327696:FAR327725 EQV327696:EQV327725 EGZ327696:EGZ327725 DXD327696:DXD327725 DNH327696:DNH327725 DDL327696:DDL327725 CTP327696:CTP327725 CJT327696:CJT327725 BZX327696:BZX327725 BQB327696:BQB327725 BGF327696:BGF327725 AWJ327696:AWJ327725 AMN327696:AMN327725 ACR327696:ACR327725 SV327696:SV327725 IZ327696:IZ327725 D327696:D327725 WVL262160:WVL262189 WLP262160:WLP262189 WBT262160:WBT262189 VRX262160:VRX262189 VIB262160:VIB262189 UYF262160:UYF262189 UOJ262160:UOJ262189 UEN262160:UEN262189 TUR262160:TUR262189 TKV262160:TKV262189 TAZ262160:TAZ262189 SRD262160:SRD262189 SHH262160:SHH262189 RXL262160:RXL262189 RNP262160:RNP262189 RDT262160:RDT262189 QTX262160:QTX262189 QKB262160:QKB262189 QAF262160:QAF262189 PQJ262160:PQJ262189 PGN262160:PGN262189 OWR262160:OWR262189 OMV262160:OMV262189 OCZ262160:OCZ262189 NTD262160:NTD262189 NJH262160:NJH262189 MZL262160:MZL262189 MPP262160:MPP262189 MFT262160:MFT262189 LVX262160:LVX262189 LMB262160:LMB262189 LCF262160:LCF262189 KSJ262160:KSJ262189 KIN262160:KIN262189 JYR262160:JYR262189 JOV262160:JOV262189 JEZ262160:JEZ262189 IVD262160:IVD262189 ILH262160:ILH262189 IBL262160:IBL262189 HRP262160:HRP262189 HHT262160:HHT262189 GXX262160:GXX262189 GOB262160:GOB262189 GEF262160:GEF262189 FUJ262160:FUJ262189 FKN262160:FKN262189 FAR262160:FAR262189 EQV262160:EQV262189 EGZ262160:EGZ262189 DXD262160:DXD262189 DNH262160:DNH262189 DDL262160:DDL262189 CTP262160:CTP262189 CJT262160:CJT262189 BZX262160:BZX262189 BQB262160:BQB262189 BGF262160:BGF262189 AWJ262160:AWJ262189 AMN262160:AMN262189 ACR262160:ACR262189 SV262160:SV262189 IZ262160:IZ262189 D262160:D262189 WVL196624:WVL196653 WLP196624:WLP196653 WBT196624:WBT196653 VRX196624:VRX196653 VIB196624:VIB196653 UYF196624:UYF196653 UOJ196624:UOJ196653 UEN196624:UEN196653 TUR196624:TUR196653 TKV196624:TKV196653 TAZ196624:TAZ196653 SRD196624:SRD196653 SHH196624:SHH196653 RXL196624:RXL196653 RNP196624:RNP196653 RDT196624:RDT196653 QTX196624:QTX196653 QKB196624:QKB196653 QAF196624:QAF196653 PQJ196624:PQJ196653 PGN196624:PGN196653 OWR196624:OWR196653 OMV196624:OMV196653 OCZ196624:OCZ196653 NTD196624:NTD196653 NJH196624:NJH196653 MZL196624:MZL196653 MPP196624:MPP196653 MFT196624:MFT196653 LVX196624:LVX196653 LMB196624:LMB196653 LCF196624:LCF196653 KSJ196624:KSJ196653 KIN196624:KIN196653 JYR196624:JYR196653 JOV196624:JOV196653 JEZ196624:JEZ196653 IVD196624:IVD196653 ILH196624:ILH196653 IBL196624:IBL196653 HRP196624:HRP196653 HHT196624:HHT196653 GXX196624:GXX196653 GOB196624:GOB196653 GEF196624:GEF196653 FUJ196624:FUJ196653 FKN196624:FKN196653 FAR196624:FAR196653 EQV196624:EQV196653 EGZ196624:EGZ196653 DXD196624:DXD196653 DNH196624:DNH196653 DDL196624:DDL196653 CTP196624:CTP196653 CJT196624:CJT196653 BZX196624:BZX196653 BQB196624:BQB196653 BGF196624:BGF196653 AWJ196624:AWJ196653 AMN196624:AMN196653 ACR196624:ACR196653 SV196624:SV196653 IZ196624:IZ196653 D196624:D196653 WVL131088:WVL131117 WLP131088:WLP131117 WBT131088:WBT131117 VRX131088:VRX131117 VIB131088:VIB131117 UYF131088:UYF131117 UOJ131088:UOJ131117 UEN131088:UEN131117 TUR131088:TUR131117 TKV131088:TKV131117 TAZ131088:TAZ131117 SRD131088:SRD131117 SHH131088:SHH131117 RXL131088:RXL131117 RNP131088:RNP131117 RDT131088:RDT131117 QTX131088:QTX131117 QKB131088:QKB131117 QAF131088:QAF131117 PQJ131088:PQJ131117 PGN131088:PGN131117 OWR131088:OWR131117 OMV131088:OMV131117 OCZ131088:OCZ131117 NTD131088:NTD131117 NJH131088:NJH131117 MZL131088:MZL131117 MPP131088:MPP131117 MFT131088:MFT131117 LVX131088:LVX131117 LMB131088:LMB131117 LCF131088:LCF131117 KSJ131088:KSJ131117 KIN131088:KIN131117 JYR131088:JYR131117 JOV131088:JOV131117 JEZ131088:JEZ131117 IVD131088:IVD131117 ILH131088:ILH131117 IBL131088:IBL131117 HRP131088:HRP131117 HHT131088:HHT131117 GXX131088:GXX131117 GOB131088:GOB131117 GEF131088:GEF131117 FUJ131088:FUJ131117 FKN131088:FKN131117 FAR131088:FAR131117 EQV131088:EQV131117 EGZ131088:EGZ131117 DXD131088:DXD131117 DNH131088:DNH131117 DDL131088:DDL131117 CTP131088:CTP131117 CJT131088:CJT131117 BZX131088:BZX131117 BQB131088:BQB131117 BGF131088:BGF131117 AWJ131088:AWJ131117 AMN131088:AMN131117 ACR131088:ACR131117 SV131088:SV131117 IZ131088:IZ131117 D131088:D131117 WVL65552:WVL65581 WLP65552:WLP65581 WBT65552:WBT65581 VRX65552:VRX65581 VIB65552:VIB65581 UYF65552:UYF65581 UOJ65552:UOJ65581 UEN65552:UEN65581 TUR65552:TUR65581 TKV65552:TKV65581 TAZ65552:TAZ65581 SRD65552:SRD65581 SHH65552:SHH65581 RXL65552:RXL65581 RNP65552:RNP65581 RDT65552:RDT65581 QTX65552:QTX65581 QKB65552:QKB65581 QAF65552:QAF65581 PQJ65552:PQJ65581 PGN65552:PGN65581 OWR65552:OWR65581 OMV65552:OMV65581 OCZ65552:OCZ65581 NTD65552:NTD65581 NJH65552:NJH65581 MZL65552:MZL65581 MPP65552:MPP65581 MFT65552:MFT65581 LVX65552:LVX65581 LMB65552:LMB65581 LCF65552:LCF65581 KSJ65552:KSJ65581 KIN65552:KIN65581 JYR65552:JYR65581 JOV65552:JOV65581 JEZ65552:JEZ65581 IVD65552:IVD65581 ILH65552:ILH65581 IBL65552:IBL65581 HRP65552:HRP65581 HHT65552:HHT65581 GXX65552:GXX65581 GOB65552:GOB65581 GEF65552:GEF65581 FUJ65552:FUJ65581 FKN65552:FKN65581 FAR65552:FAR65581 EQV65552:EQV65581 EGZ65552:EGZ65581 DXD65552:DXD65581 DNH65552:DNH65581 DDL65552:DDL65581 CTP65552:CTP65581 CJT65552:CJT65581 BZX65552:BZX65581 BQB65552:BQB65581 BGF65552:BGF65581 AWJ65552:AWJ65581 AMN65552:AMN65581 ACR65552:ACR65581 SV65552:SV65581 IZ65552:IZ65581 D65552:D65581 WVL15:WVL45 WLP15:WLP45 WBT15:WBT45 VRX15:VRX45 VIB15:VIB45 UYF15:UYF45 UOJ15:UOJ45 UEN15:UEN45 TUR15:TUR45 TKV15:TKV45 TAZ15:TAZ45 SRD15:SRD45 SHH15:SHH45 RXL15:RXL45 RNP15:RNP45 RDT15:RDT45 QTX15:QTX45 QKB15:QKB45 QAF15:QAF45 PQJ15:PQJ45 PGN15:PGN45 OWR15:OWR45 OMV15:OMV45 OCZ15:OCZ45 NTD15:NTD45 NJH15:NJH45 MZL15:MZL45 MPP15:MPP45 MFT15:MFT45 LVX15:LVX45 LMB15:LMB45 LCF15:LCF45 KSJ15:KSJ45 KIN15:KIN45 JYR15:JYR45 JOV15:JOV45 JEZ15:JEZ45 IVD15:IVD45 ILH15:ILH45 IBL15:IBL45 HRP15:HRP45 HHT15:HHT45 GXX15:GXX45 GOB15:GOB45 GEF15:GEF45 FUJ15:FUJ45 FKN15:FKN45 FAR15:FAR45 EQV15:EQV45 EGZ15:EGZ45 DXD15:DXD45 DNH15:DNH45 DDL15:DDL45 CTP15:CTP45 CJT15:CJT45 BZX15:BZX45 BQB15:BQB45 BGF15:BGF45 AWJ15:AWJ45 AMN15:AMN45 ACR15:ACR45 SV15:SV45 D15:D43" xr:uid="{8A2E3862-D118-464A-80CA-BB316F8A0DB7}">
      <formula1>$U$47:$U$51</formula1>
    </dataValidation>
    <dataValidation type="list" allowBlank="1" showInputMessage="1" showErrorMessage="1" sqref="E2:F2 WVM983043:WVN983043 WLQ983043:WLR983043 WBU983043:WBV983043 VRY983043:VRZ983043 VIC983043:VID983043 UYG983043:UYH983043 UOK983043:UOL983043 UEO983043:UEP983043 TUS983043:TUT983043 TKW983043:TKX983043 TBA983043:TBB983043 SRE983043:SRF983043 SHI983043:SHJ983043 RXM983043:RXN983043 RNQ983043:RNR983043 RDU983043:RDV983043 QTY983043:QTZ983043 QKC983043:QKD983043 QAG983043:QAH983043 PQK983043:PQL983043 PGO983043:PGP983043 OWS983043:OWT983043 OMW983043:OMX983043 ODA983043:ODB983043 NTE983043:NTF983043 NJI983043:NJJ983043 MZM983043:MZN983043 MPQ983043:MPR983043 MFU983043:MFV983043 LVY983043:LVZ983043 LMC983043:LMD983043 LCG983043:LCH983043 KSK983043:KSL983043 KIO983043:KIP983043 JYS983043:JYT983043 JOW983043:JOX983043 JFA983043:JFB983043 IVE983043:IVF983043 ILI983043:ILJ983043 IBM983043:IBN983043 HRQ983043:HRR983043 HHU983043:HHV983043 GXY983043:GXZ983043 GOC983043:GOD983043 GEG983043:GEH983043 FUK983043:FUL983043 FKO983043:FKP983043 FAS983043:FAT983043 EQW983043:EQX983043 EHA983043:EHB983043 DXE983043:DXF983043 DNI983043:DNJ983043 DDM983043:DDN983043 CTQ983043:CTR983043 CJU983043:CJV983043 BZY983043:BZZ983043 BQC983043:BQD983043 BGG983043:BGH983043 AWK983043:AWL983043 AMO983043:AMP983043 ACS983043:ACT983043 SW983043:SX983043 JA983043:JB983043 E983043:F983043 WVM917507:WVN917507 WLQ917507:WLR917507 WBU917507:WBV917507 VRY917507:VRZ917507 VIC917507:VID917507 UYG917507:UYH917507 UOK917507:UOL917507 UEO917507:UEP917507 TUS917507:TUT917507 TKW917507:TKX917507 TBA917507:TBB917507 SRE917507:SRF917507 SHI917507:SHJ917507 RXM917507:RXN917507 RNQ917507:RNR917507 RDU917507:RDV917507 QTY917507:QTZ917507 QKC917507:QKD917507 QAG917507:QAH917507 PQK917507:PQL917507 PGO917507:PGP917507 OWS917507:OWT917507 OMW917507:OMX917507 ODA917507:ODB917507 NTE917507:NTF917507 NJI917507:NJJ917507 MZM917507:MZN917507 MPQ917507:MPR917507 MFU917507:MFV917507 LVY917507:LVZ917507 LMC917507:LMD917507 LCG917507:LCH917507 KSK917507:KSL917507 KIO917507:KIP917507 JYS917507:JYT917507 JOW917507:JOX917507 JFA917507:JFB917507 IVE917507:IVF917507 ILI917507:ILJ917507 IBM917507:IBN917507 HRQ917507:HRR917507 HHU917507:HHV917507 GXY917507:GXZ917507 GOC917507:GOD917507 GEG917507:GEH917507 FUK917507:FUL917507 FKO917507:FKP917507 FAS917507:FAT917507 EQW917507:EQX917507 EHA917507:EHB917507 DXE917507:DXF917507 DNI917507:DNJ917507 DDM917507:DDN917507 CTQ917507:CTR917507 CJU917507:CJV917507 BZY917507:BZZ917507 BQC917507:BQD917507 BGG917507:BGH917507 AWK917507:AWL917507 AMO917507:AMP917507 ACS917507:ACT917507 SW917507:SX917507 JA917507:JB917507 E917507:F917507 WVM851971:WVN851971 WLQ851971:WLR851971 WBU851971:WBV851971 VRY851971:VRZ851971 VIC851971:VID851971 UYG851971:UYH851971 UOK851971:UOL851971 UEO851971:UEP851971 TUS851971:TUT851971 TKW851971:TKX851971 TBA851971:TBB851971 SRE851971:SRF851971 SHI851971:SHJ851971 RXM851971:RXN851971 RNQ851971:RNR851971 RDU851971:RDV851971 QTY851971:QTZ851971 QKC851971:QKD851971 QAG851971:QAH851971 PQK851971:PQL851971 PGO851971:PGP851971 OWS851971:OWT851971 OMW851971:OMX851971 ODA851971:ODB851971 NTE851971:NTF851971 NJI851971:NJJ851971 MZM851971:MZN851971 MPQ851971:MPR851971 MFU851971:MFV851971 LVY851971:LVZ851971 LMC851971:LMD851971 LCG851971:LCH851971 KSK851971:KSL851971 KIO851971:KIP851971 JYS851971:JYT851971 JOW851971:JOX851971 JFA851971:JFB851971 IVE851971:IVF851971 ILI851971:ILJ851971 IBM851971:IBN851971 HRQ851971:HRR851971 HHU851971:HHV851971 GXY851971:GXZ851971 GOC851971:GOD851971 GEG851971:GEH851971 FUK851971:FUL851971 FKO851971:FKP851971 FAS851971:FAT851971 EQW851971:EQX851971 EHA851971:EHB851971 DXE851971:DXF851971 DNI851971:DNJ851971 DDM851971:DDN851971 CTQ851971:CTR851971 CJU851971:CJV851971 BZY851971:BZZ851971 BQC851971:BQD851971 BGG851971:BGH851971 AWK851971:AWL851971 AMO851971:AMP851971 ACS851971:ACT851971 SW851971:SX851971 JA851971:JB851971 E851971:F851971 WVM786435:WVN786435 WLQ786435:WLR786435 WBU786435:WBV786435 VRY786435:VRZ786435 VIC786435:VID786435 UYG786435:UYH786435 UOK786435:UOL786435 UEO786435:UEP786435 TUS786435:TUT786435 TKW786435:TKX786435 TBA786435:TBB786435 SRE786435:SRF786435 SHI786435:SHJ786435 RXM786435:RXN786435 RNQ786435:RNR786435 RDU786435:RDV786435 QTY786435:QTZ786435 QKC786435:QKD786435 QAG786435:QAH786435 PQK786435:PQL786435 PGO786435:PGP786435 OWS786435:OWT786435 OMW786435:OMX786435 ODA786435:ODB786435 NTE786435:NTF786435 NJI786435:NJJ786435 MZM786435:MZN786435 MPQ786435:MPR786435 MFU786435:MFV786435 LVY786435:LVZ786435 LMC786435:LMD786435 LCG786435:LCH786435 KSK786435:KSL786435 KIO786435:KIP786435 JYS786435:JYT786435 JOW786435:JOX786435 JFA786435:JFB786435 IVE786435:IVF786435 ILI786435:ILJ786435 IBM786435:IBN786435 HRQ786435:HRR786435 HHU786435:HHV786435 GXY786435:GXZ786435 GOC786435:GOD786435 GEG786435:GEH786435 FUK786435:FUL786435 FKO786435:FKP786435 FAS786435:FAT786435 EQW786435:EQX786435 EHA786435:EHB786435 DXE786435:DXF786435 DNI786435:DNJ786435 DDM786435:DDN786435 CTQ786435:CTR786435 CJU786435:CJV786435 BZY786435:BZZ786435 BQC786435:BQD786435 BGG786435:BGH786435 AWK786435:AWL786435 AMO786435:AMP786435 ACS786435:ACT786435 SW786435:SX786435 JA786435:JB786435 E786435:F786435 WVM720899:WVN720899 WLQ720899:WLR720899 WBU720899:WBV720899 VRY720899:VRZ720899 VIC720899:VID720899 UYG720899:UYH720899 UOK720899:UOL720899 UEO720899:UEP720899 TUS720899:TUT720899 TKW720899:TKX720899 TBA720899:TBB720899 SRE720899:SRF720899 SHI720899:SHJ720899 RXM720899:RXN720899 RNQ720899:RNR720899 RDU720899:RDV720899 QTY720899:QTZ720899 QKC720899:QKD720899 QAG720899:QAH720899 PQK720899:PQL720899 PGO720899:PGP720899 OWS720899:OWT720899 OMW720899:OMX720899 ODA720899:ODB720899 NTE720899:NTF720899 NJI720899:NJJ720899 MZM720899:MZN720899 MPQ720899:MPR720899 MFU720899:MFV720899 LVY720899:LVZ720899 LMC720899:LMD720899 LCG720899:LCH720899 KSK720899:KSL720899 KIO720899:KIP720899 JYS720899:JYT720899 JOW720899:JOX720899 JFA720899:JFB720899 IVE720899:IVF720899 ILI720899:ILJ720899 IBM720899:IBN720899 HRQ720899:HRR720899 HHU720899:HHV720899 GXY720899:GXZ720899 GOC720899:GOD720899 GEG720899:GEH720899 FUK720899:FUL720899 FKO720899:FKP720899 FAS720899:FAT720899 EQW720899:EQX720899 EHA720899:EHB720899 DXE720899:DXF720899 DNI720899:DNJ720899 DDM720899:DDN720899 CTQ720899:CTR720899 CJU720899:CJV720899 BZY720899:BZZ720899 BQC720899:BQD720899 BGG720899:BGH720899 AWK720899:AWL720899 AMO720899:AMP720899 ACS720899:ACT720899 SW720899:SX720899 JA720899:JB720899 E720899:F720899 WVM655363:WVN655363 WLQ655363:WLR655363 WBU655363:WBV655363 VRY655363:VRZ655363 VIC655363:VID655363 UYG655363:UYH655363 UOK655363:UOL655363 UEO655363:UEP655363 TUS655363:TUT655363 TKW655363:TKX655363 TBA655363:TBB655363 SRE655363:SRF655363 SHI655363:SHJ655363 RXM655363:RXN655363 RNQ655363:RNR655363 RDU655363:RDV655363 QTY655363:QTZ655363 QKC655363:QKD655363 QAG655363:QAH655363 PQK655363:PQL655363 PGO655363:PGP655363 OWS655363:OWT655363 OMW655363:OMX655363 ODA655363:ODB655363 NTE655363:NTF655363 NJI655363:NJJ655363 MZM655363:MZN655363 MPQ655363:MPR655363 MFU655363:MFV655363 LVY655363:LVZ655363 LMC655363:LMD655363 LCG655363:LCH655363 KSK655363:KSL655363 KIO655363:KIP655363 JYS655363:JYT655363 JOW655363:JOX655363 JFA655363:JFB655363 IVE655363:IVF655363 ILI655363:ILJ655363 IBM655363:IBN655363 HRQ655363:HRR655363 HHU655363:HHV655363 GXY655363:GXZ655363 GOC655363:GOD655363 GEG655363:GEH655363 FUK655363:FUL655363 FKO655363:FKP655363 FAS655363:FAT655363 EQW655363:EQX655363 EHA655363:EHB655363 DXE655363:DXF655363 DNI655363:DNJ655363 DDM655363:DDN655363 CTQ655363:CTR655363 CJU655363:CJV655363 BZY655363:BZZ655363 BQC655363:BQD655363 BGG655363:BGH655363 AWK655363:AWL655363 AMO655363:AMP655363 ACS655363:ACT655363 SW655363:SX655363 JA655363:JB655363 E655363:F655363 WVM589827:WVN589827 WLQ589827:WLR589827 WBU589827:WBV589827 VRY589827:VRZ589827 VIC589827:VID589827 UYG589827:UYH589827 UOK589827:UOL589827 UEO589827:UEP589827 TUS589827:TUT589827 TKW589827:TKX589827 TBA589827:TBB589827 SRE589827:SRF589827 SHI589827:SHJ589827 RXM589827:RXN589827 RNQ589827:RNR589827 RDU589827:RDV589827 QTY589827:QTZ589827 QKC589827:QKD589827 QAG589827:QAH589827 PQK589827:PQL589827 PGO589827:PGP589827 OWS589827:OWT589827 OMW589827:OMX589827 ODA589827:ODB589827 NTE589827:NTF589827 NJI589827:NJJ589827 MZM589827:MZN589827 MPQ589827:MPR589827 MFU589827:MFV589827 LVY589827:LVZ589827 LMC589827:LMD589827 LCG589827:LCH589827 KSK589827:KSL589827 KIO589827:KIP589827 JYS589827:JYT589827 JOW589827:JOX589827 JFA589827:JFB589827 IVE589827:IVF589827 ILI589827:ILJ589827 IBM589827:IBN589827 HRQ589827:HRR589827 HHU589827:HHV589827 GXY589827:GXZ589827 GOC589827:GOD589827 GEG589827:GEH589827 FUK589827:FUL589827 FKO589827:FKP589827 FAS589827:FAT589827 EQW589827:EQX589827 EHA589827:EHB589827 DXE589827:DXF589827 DNI589827:DNJ589827 DDM589827:DDN589827 CTQ589827:CTR589827 CJU589827:CJV589827 BZY589827:BZZ589827 BQC589827:BQD589827 BGG589827:BGH589827 AWK589827:AWL589827 AMO589827:AMP589827 ACS589827:ACT589827 SW589827:SX589827 JA589827:JB589827 E589827:F589827 WVM524291:WVN524291 WLQ524291:WLR524291 WBU524291:WBV524291 VRY524291:VRZ524291 VIC524291:VID524291 UYG524291:UYH524291 UOK524291:UOL524291 UEO524291:UEP524291 TUS524291:TUT524291 TKW524291:TKX524291 TBA524291:TBB524291 SRE524291:SRF524291 SHI524291:SHJ524291 RXM524291:RXN524291 RNQ524291:RNR524291 RDU524291:RDV524291 QTY524291:QTZ524291 QKC524291:QKD524291 QAG524291:QAH524291 PQK524291:PQL524291 PGO524291:PGP524291 OWS524291:OWT524291 OMW524291:OMX524291 ODA524291:ODB524291 NTE524291:NTF524291 NJI524291:NJJ524291 MZM524291:MZN524291 MPQ524291:MPR524291 MFU524291:MFV524291 LVY524291:LVZ524291 LMC524291:LMD524291 LCG524291:LCH524291 KSK524291:KSL524291 KIO524291:KIP524291 JYS524291:JYT524291 JOW524291:JOX524291 JFA524291:JFB524291 IVE524291:IVF524291 ILI524291:ILJ524291 IBM524291:IBN524291 HRQ524291:HRR524291 HHU524291:HHV524291 GXY524291:GXZ524291 GOC524291:GOD524291 GEG524291:GEH524291 FUK524291:FUL524291 FKO524291:FKP524291 FAS524291:FAT524291 EQW524291:EQX524291 EHA524291:EHB524291 DXE524291:DXF524291 DNI524291:DNJ524291 DDM524291:DDN524291 CTQ524291:CTR524291 CJU524291:CJV524291 BZY524291:BZZ524291 BQC524291:BQD524291 BGG524291:BGH524291 AWK524291:AWL524291 AMO524291:AMP524291 ACS524291:ACT524291 SW524291:SX524291 JA524291:JB524291 E524291:F524291 WVM458755:WVN458755 WLQ458755:WLR458755 WBU458755:WBV458755 VRY458755:VRZ458755 VIC458755:VID458755 UYG458755:UYH458755 UOK458755:UOL458755 UEO458755:UEP458755 TUS458755:TUT458755 TKW458755:TKX458755 TBA458755:TBB458755 SRE458755:SRF458755 SHI458755:SHJ458755 RXM458755:RXN458755 RNQ458755:RNR458755 RDU458755:RDV458755 QTY458755:QTZ458755 QKC458755:QKD458755 QAG458755:QAH458755 PQK458755:PQL458755 PGO458755:PGP458755 OWS458755:OWT458755 OMW458755:OMX458755 ODA458755:ODB458755 NTE458755:NTF458755 NJI458755:NJJ458755 MZM458755:MZN458755 MPQ458755:MPR458755 MFU458755:MFV458755 LVY458755:LVZ458755 LMC458755:LMD458755 LCG458755:LCH458755 KSK458755:KSL458755 KIO458755:KIP458755 JYS458755:JYT458755 JOW458755:JOX458755 JFA458755:JFB458755 IVE458755:IVF458755 ILI458755:ILJ458755 IBM458755:IBN458755 HRQ458755:HRR458755 HHU458755:HHV458755 GXY458755:GXZ458755 GOC458755:GOD458755 GEG458755:GEH458755 FUK458755:FUL458755 FKO458755:FKP458755 FAS458755:FAT458755 EQW458755:EQX458755 EHA458755:EHB458755 DXE458755:DXF458755 DNI458755:DNJ458755 DDM458755:DDN458755 CTQ458755:CTR458755 CJU458755:CJV458755 BZY458755:BZZ458755 BQC458755:BQD458755 BGG458755:BGH458755 AWK458755:AWL458755 AMO458755:AMP458755 ACS458755:ACT458755 SW458755:SX458755 JA458755:JB458755 E458755:F458755 WVM393219:WVN393219 WLQ393219:WLR393219 WBU393219:WBV393219 VRY393219:VRZ393219 VIC393219:VID393219 UYG393219:UYH393219 UOK393219:UOL393219 UEO393219:UEP393219 TUS393219:TUT393219 TKW393219:TKX393219 TBA393219:TBB393219 SRE393219:SRF393219 SHI393219:SHJ393219 RXM393219:RXN393219 RNQ393219:RNR393219 RDU393219:RDV393219 QTY393219:QTZ393219 QKC393219:QKD393219 QAG393219:QAH393219 PQK393219:PQL393219 PGO393219:PGP393219 OWS393219:OWT393219 OMW393219:OMX393219 ODA393219:ODB393219 NTE393219:NTF393219 NJI393219:NJJ393219 MZM393219:MZN393219 MPQ393219:MPR393219 MFU393219:MFV393219 LVY393219:LVZ393219 LMC393219:LMD393219 LCG393219:LCH393219 KSK393219:KSL393219 KIO393219:KIP393219 JYS393219:JYT393219 JOW393219:JOX393219 JFA393219:JFB393219 IVE393219:IVF393219 ILI393219:ILJ393219 IBM393219:IBN393219 HRQ393219:HRR393219 HHU393219:HHV393219 GXY393219:GXZ393219 GOC393219:GOD393219 GEG393219:GEH393219 FUK393219:FUL393219 FKO393219:FKP393219 FAS393219:FAT393219 EQW393219:EQX393219 EHA393219:EHB393219 DXE393219:DXF393219 DNI393219:DNJ393219 DDM393219:DDN393219 CTQ393219:CTR393219 CJU393219:CJV393219 BZY393219:BZZ393219 BQC393219:BQD393219 BGG393219:BGH393219 AWK393219:AWL393219 AMO393219:AMP393219 ACS393219:ACT393219 SW393219:SX393219 JA393219:JB393219 E393219:F393219 WVM327683:WVN327683 WLQ327683:WLR327683 WBU327683:WBV327683 VRY327683:VRZ327683 VIC327683:VID327683 UYG327683:UYH327683 UOK327683:UOL327683 UEO327683:UEP327683 TUS327683:TUT327683 TKW327683:TKX327683 TBA327683:TBB327683 SRE327683:SRF327683 SHI327683:SHJ327683 RXM327683:RXN327683 RNQ327683:RNR327683 RDU327683:RDV327683 QTY327683:QTZ327683 QKC327683:QKD327683 QAG327683:QAH327683 PQK327683:PQL327683 PGO327683:PGP327683 OWS327683:OWT327683 OMW327683:OMX327683 ODA327683:ODB327683 NTE327683:NTF327683 NJI327683:NJJ327683 MZM327683:MZN327683 MPQ327683:MPR327683 MFU327683:MFV327683 LVY327683:LVZ327683 LMC327683:LMD327683 LCG327683:LCH327683 KSK327683:KSL327683 KIO327683:KIP327683 JYS327683:JYT327683 JOW327683:JOX327683 JFA327683:JFB327683 IVE327683:IVF327683 ILI327683:ILJ327683 IBM327683:IBN327683 HRQ327683:HRR327683 HHU327683:HHV327683 GXY327683:GXZ327683 GOC327683:GOD327683 GEG327683:GEH327683 FUK327683:FUL327683 FKO327683:FKP327683 FAS327683:FAT327683 EQW327683:EQX327683 EHA327683:EHB327683 DXE327683:DXF327683 DNI327683:DNJ327683 DDM327683:DDN327683 CTQ327683:CTR327683 CJU327683:CJV327683 BZY327683:BZZ327683 BQC327683:BQD327683 BGG327683:BGH327683 AWK327683:AWL327683 AMO327683:AMP327683 ACS327683:ACT327683 SW327683:SX327683 JA327683:JB327683 E327683:F327683 WVM262147:WVN262147 WLQ262147:WLR262147 WBU262147:WBV262147 VRY262147:VRZ262147 VIC262147:VID262147 UYG262147:UYH262147 UOK262147:UOL262147 UEO262147:UEP262147 TUS262147:TUT262147 TKW262147:TKX262147 TBA262147:TBB262147 SRE262147:SRF262147 SHI262147:SHJ262147 RXM262147:RXN262147 RNQ262147:RNR262147 RDU262147:RDV262147 QTY262147:QTZ262147 QKC262147:QKD262147 QAG262147:QAH262147 PQK262147:PQL262147 PGO262147:PGP262147 OWS262147:OWT262147 OMW262147:OMX262147 ODA262147:ODB262147 NTE262147:NTF262147 NJI262147:NJJ262147 MZM262147:MZN262147 MPQ262147:MPR262147 MFU262147:MFV262147 LVY262147:LVZ262147 LMC262147:LMD262147 LCG262147:LCH262147 KSK262147:KSL262147 KIO262147:KIP262147 JYS262147:JYT262147 JOW262147:JOX262147 JFA262147:JFB262147 IVE262147:IVF262147 ILI262147:ILJ262147 IBM262147:IBN262147 HRQ262147:HRR262147 HHU262147:HHV262147 GXY262147:GXZ262147 GOC262147:GOD262147 GEG262147:GEH262147 FUK262147:FUL262147 FKO262147:FKP262147 FAS262147:FAT262147 EQW262147:EQX262147 EHA262147:EHB262147 DXE262147:DXF262147 DNI262147:DNJ262147 DDM262147:DDN262147 CTQ262147:CTR262147 CJU262147:CJV262147 BZY262147:BZZ262147 BQC262147:BQD262147 BGG262147:BGH262147 AWK262147:AWL262147 AMO262147:AMP262147 ACS262147:ACT262147 SW262147:SX262147 JA262147:JB262147 E262147:F262147 WVM196611:WVN196611 WLQ196611:WLR196611 WBU196611:WBV196611 VRY196611:VRZ196611 VIC196611:VID196611 UYG196611:UYH196611 UOK196611:UOL196611 UEO196611:UEP196611 TUS196611:TUT196611 TKW196611:TKX196611 TBA196611:TBB196611 SRE196611:SRF196611 SHI196611:SHJ196611 RXM196611:RXN196611 RNQ196611:RNR196611 RDU196611:RDV196611 QTY196611:QTZ196611 QKC196611:QKD196611 QAG196611:QAH196611 PQK196611:PQL196611 PGO196611:PGP196611 OWS196611:OWT196611 OMW196611:OMX196611 ODA196611:ODB196611 NTE196611:NTF196611 NJI196611:NJJ196611 MZM196611:MZN196611 MPQ196611:MPR196611 MFU196611:MFV196611 LVY196611:LVZ196611 LMC196611:LMD196611 LCG196611:LCH196611 KSK196611:KSL196611 KIO196611:KIP196611 JYS196611:JYT196611 JOW196611:JOX196611 JFA196611:JFB196611 IVE196611:IVF196611 ILI196611:ILJ196611 IBM196611:IBN196611 HRQ196611:HRR196611 HHU196611:HHV196611 GXY196611:GXZ196611 GOC196611:GOD196611 GEG196611:GEH196611 FUK196611:FUL196611 FKO196611:FKP196611 FAS196611:FAT196611 EQW196611:EQX196611 EHA196611:EHB196611 DXE196611:DXF196611 DNI196611:DNJ196611 DDM196611:DDN196611 CTQ196611:CTR196611 CJU196611:CJV196611 BZY196611:BZZ196611 BQC196611:BQD196611 BGG196611:BGH196611 AWK196611:AWL196611 AMO196611:AMP196611 ACS196611:ACT196611 SW196611:SX196611 JA196611:JB196611 E196611:F196611 WVM131075:WVN131075 WLQ131075:WLR131075 WBU131075:WBV131075 VRY131075:VRZ131075 VIC131075:VID131075 UYG131075:UYH131075 UOK131075:UOL131075 UEO131075:UEP131075 TUS131075:TUT131075 TKW131075:TKX131075 TBA131075:TBB131075 SRE131075:SRF131075 SHI131075:SHJ131075 RXM131075:RXN131075 RNQ131075:RNR131075 RDU131075:RDV131075 QTY131075:QTZ131075 QKC131075:QKD131075 QAG131075:QAH131075 PQK131075:PQL131075 PGO131075:PGP131075 OWS131075:OWT131075 OMW131075:OMX131075 ODA131075:ODB131075 NTE131075:NTF131075 NJI131075:NJJ131075 MZM131075:MZN131075 MPQ131075:MPR131075 MFU131075:MFV131075 LVY131075:LVZ131075 LMC131075:LMD131075 LCG131075:LCH131075 KSK131075:KSL131075 KIO131075:KIP131075 JYS131075:JYT131075 JOW131075:JOX131075 JFA131075:JFB131075 IVE131075:IVF131075 ILI131075:ILJ131075 IBM131075:IBN131075 HRQ131075:HRR131075 HHU131075:HHV131075 GXY131075:GXZ131075 GOC131075:GOD131075 GEG131075:GEH131075 FUK131075:FUL131075 FKO131075:FKP131075 FAS131075:FAT131075 EQW131075:EQX131075 EHA131075:EHB131075 DXE131075:DXF131075 DNI131075:DNJ131075 DDM131075:DDN131075 CTQ131075:CTR131075 CJU131075:CJV131075 BZY131075:BZZ131075 BQC131075:BQD131075 BGG131075:BGH131075 AWK131075:AWL131075 AMO131075:AMP131075 ACS131075:ACT131075 SW131075:SX131075 JA131075:JB131075 E131075:F131075 WVM65539:WVN65539 WLQ65539:WLR65539 WBU65539:WBV65539 VRY65539:VRZ65539 VIC65539:VID65539 UYG65539:UYH65539 UOK65539:UOL65539 UEO65539:UEP65539 TUS65539:TUT65539 TKW65539:TKX65539 TBA65539:TBB65539 SRE65539:SRF65539 SHI65539:SHJ65539 RXM65539:RXN65539 RNQ65539:RNR65539 RDU65539:RDV65539 QTY65539:QTZ65539 QKC65539:QKD65539 QAG65539:QAH65539 PQK65539:PQL65539 PGO65539:PGP65539 OWS65539:OWT65539 OMW65539:OMX65539 ODA65539:ODB65539 NTE65539:NTF65539 NJI65539:NJJ65539 MZM65539:MZN65539 MPQ65539:MPR65539 MFU65539:MFV65539 LVY65539:LVZ65539 LMC65539:LMD65539 LCG65539:LCH65539 KSK65539:KSL65539 KIO65539:KIP65539 JYS65539:JYT65539 JOW65539:JOX65539 JFA65539:JFB65539 IVE65539:IVF65539 ILI65539:ILJ65539 IBM65539:IBN65539 HRQ65539:HRR65539 HHU65539:HHV65539 GXY65539:GXZ65539 GOC65539:GOD65539 GEG65539:GEH65539 FUK65539:FUL65539 FKO65539:FKP65539 FAS65539:FAT65539 EQW65539:EQX65539 EHA65539:EHB65539 DXE65539:DXF65539 DNI65539:DNJ65539 DDM65539:DDN65539 CTQ65539:CTR65539 CJU65539:CJV65539 BZY65539:BZZ65539 BQC65539:BQD65539 BGG65539:BGH65539 AWK65539:AWL65539 AMO65539:AMP65539 ACS65539:ACT65539 SW65539:SX65539 JA65539:JB65539 E65539:F65539 WVM2:WVN2 WLQ2:WLR2 WBU2:WBV2 VRY2:VRZ2 VIC2:VID2 UYG2:UYH2 UOK2:UOL2 UEO2:UEP2 TUS2:TUT2 TKW2:TKX2 TBA2:TBB2 SRE2:SRF2 SHI2:SHJ2 RXM2:RXN2 RNQ2:RNR2 RDU2:RDV2 QTY2:QTZ2 QKC2:QKD2 QAG2:QAH2 PQK2:PQL2 PGO2:PGP2 OWS2:OWT2 OMW2:OMX2 ODA2:ODB2 NTE2:NTF2 NJI2:NJJ2 MZM2:MZN2 MPQ2:MPR2 MFU2:MFV2 LVY2:LVZ2 LMC2:LMD2 LCG2:LCH2 KSK2:KSL2 KIO2:KIP2 JYS2:JYT2 JOW2:JOX2 JFA2:JFB2 IVE2:IVF2 ILI2:ILJ2 IBM2:IBN2 HRQ2:HRR2 HHU2:HHV2 GXY2:GXZ2 GOC2:GOD2 GEG2:GEH2 FUK2:FUL2 FKO2:FKP2 FAS2:FAT2 EQW2:EQX2 EHA2:EHB2 DXE2:DXF2 DNI2:DNJ2 DDM2:DDN2 CTQ2:CTR2 CJU2:CJV2 BZY2:BZZ2 BQC2:BQD2 BGG2:BGH2 AWK2:AWL2 AMO2:AMP2 ACS2:ACT2 SW2:SX2 JA2:JB2" xr:uid="{D254485A-DBA4-4776-9F1C-6F1F76A2C76F}">
      <formula1>$T$47:$T$54</formula1>
    </dataValidation>
    <dataValidation type="list" allowBlank="1" showInputMessage="1" showErrorMessage="1" sqref="D44" xr:uid="{99B451BC-C9FA-4560-8D4E-55370AA5272D}">
      <formula1>$U$47:$U$50</formula1>
    </dataValidation>
  </dataValidations>
  <printOptions horizontalCentered="1" verticalCentered="1"/>
  <pageMargins left="0.7" right="0.7" top="0.75" bottom="0.75" header="0.3" footer="0.3"/>
  <pageSetup paperSize="9" scale="67" orientation="portrait" blackAndWhite="1"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表紙</vt:lpstr>
      <vt:lpstr>大会役員</vt:lpstr>
      <vt:lpstr>大会要項</vt:lpstr>
      <vt:lpstr>組合せ</vt:lpstr>
      <vt:lpstr>試合日程・山形</vt:lpstr>
      <vt:lpstr>試合日程・酒田</vt:lpstr>
      <vt:lpstr>申込書【40歳】</vt:lpstr>
      <vt:lpstr>申込書【50歳】 </vt:lpstr>
      <vt:lpstr>申込書【60歳】</vt:lpstr>
      <vt:lpstr>選手変更届</vt:lpstr>
      <vt:lpstr>Sheet</vt:lpstr>
      <vt:lpstr>40代</vt:lpstr>
      <vt:lpstr>50代</vt:lpstr>
      <vt:lpstr>60代</vt:lpstr>
      <vt:lpstr>試合日程・山形!Print_Area</vt:lpstr>
      <vt:lpstr>試合日程・酒田!Print_Area</vt:lpstr>
      <vt:lpstr>申込書【40歳】!Print_Area</vt:lpstr>
      <vt:lpstr>'申込書【50歳】 '!Print_Area</vt:lpstr>
      <vt:lpstr>申込書【60歳】!Print_Area</vt:lpstr>
      <vt:lpstr>選手変更届!Print_Area</vt:lpstr>
      <vt:lpstr>組合せ!Print_Area</vt:lpstr>
      <vt:lpstr>大会役員!Print_Area</vt:lpstr>
      <vt:lpstr>大会要項!Print_Area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小野均</dc:creator>
  <cp:lastModifiedBy>英樹 大柳</cp:lastModifiedBy>
  <cp:lastPrinted>2023-09-23T12:08:58Z</cp:lastPrinted>
  <dcterms:created xsi:type="dcterms:W3CDTF">2015-06-05T18:19:34Z</dcterms:created>
  <dcterms:modified xsi:type="dcterms:W3CDTF">2023-09-23T12:33:23Z</dcterms:modified>
</cp:coreProperties>
</file>