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スケジュール" sheetId="1" r:id="rId1"/>
    <sheet name="Sheet1" sheetId="2" r:id="rId2"/>
  </sheets>
  <externalReferences>
    <externalReference r:id="rId5"/>
  </externalReferences>
  <definedNames>
    <definedName name="_xlnm.Print_Area" localSheetId="0">'スケジュール'!$A$1:$AG$49</definedName>
  </definedNames>
  <calcPr fullCalcOnLoad="1"/>
</workbook>
</file>

<file path=xl/sharedStrings.xml><?xml version="1.0" encoding="utf-8"?>
<sst xmlns="http://schemas.openxmlformats.org/spreadsheetml/2006/main" count="233" uniqueCount="49">
  <si>
    <t>Yリーグ2部A日程表</t>
  </si>
  <si>
    <t>2019年度</t>
  </si>
  <si>
    <t>主審</t>
  </si>
  <si>
    <t>主管</t>
  </si>
  <si>
    <t>変更箇所</t>
  </si>
  <si>
    <t>検討箇所</t>
  </si>
  <si>
    <t>節</t>
  </si>
  <si>
    <t>月　　日</t>
  </si>
  <si>
    <t>時間</t>
  </si>
  <si>
    <t>会場</t>
  </si>
  <si>
    <t>帯同審判</t>
  </si>
  <si>
    <t>県第2運動広場</t>
  </si>
  <si>
    <t>山形南</t>
  </si>
  <si>
    <t>-</t>
  </si>
  <si>
    <t>山形明正A</t>
  </si>
  <si>
    <t>酒田西</t>
  </si>
  <si>
    <t>山形城北B</t>
  </si>
  <si>
    <t>(日)</t>
  </si>
  <si>
    <t>山形中央B</t>
  </si>
  <si>
    <t>酒田東</t>
  </si>
  <si>
    <t>羽黒B</t>
  </si>
  <si>
    <t>山形東</t>
  </si>
  <si>
    <t>山形中央高校</t>
  </si>
  <si>
    <t>山形明正高校</t>
  </si>
  <si>
    <t>山形中央B</t>
  </si>
  <si>
    <t>(土)</t>
  </si>
  <si>
    <t>-</t>
  </si>
  <si>
    <t>-</t>
  </si>
  <si>
    <t>米沢SF東</t>
  </si>
  <si>
    <t>山形市球技場</t>
  </si>
  <si>
    <t>(火)</t>
  </si>
  <si>
    <t>-</t>
  </si>
  <si>
    <t>山形中央高校5/18</t>
  </si>
  <si>
    <t>山形明正高校7/13</t>
  </si>
  <si>
    <t>-</t>
  </si>
  <si>
    <t>-</t>
  </si>
  <si>
    <t>-</t>
  </si>
  <si>
    <t>(月)</t>
  </si>
  <si>
    <t>光ヶ丘</t>
  </si>
  <si>
    <t>-</t>
  </si>
  <si>
    <t>-</t>
  </si>
  <si>
    <t>羽黒高校</t>
  </si>
  <si>
    <t>-</t>
  </si>
  <si>
    <t>9/7(土)</t>
  </si>
  <si>
    <t>山形中央高校9/7</t>
  </si>
  <si>
    <t>山形明正高校9/23</t>
  </si>
  <si>
    <t>9/23(月)</t>
  </si>
  <si>
    <t>予備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</si>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</sst>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hair"/>
      <top style="hair"/>
      <bottom style="hair"/>
    </border>
    <border>
      <left style="hair"/>
      <right style="thin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 style="thin"/>
      <top style="hair"/>
      <bottom style="hair"/>
    </border>
    <border>
      <left style="thin"/>
      <right style="hair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hair"/>
      <top style="hair"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/>
    </border>
    <border>
      <left style="hair"/>
      <right/>
      <top style="hair"/>
      <bottom style="thin"/>
    </border>
    <border>
      <left/>
      <right style="thin"/>
      <top style="hair"/>
      <bottom style="medium"/>
    </border>
    <border>
      <left/>
      <right style="thin"/>
      <top/>
      <bottom style="hair"/>
    </border>
    <border>
      <left/>
      <right/>
      <top style="thin"/>
      <bottom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19" fillId="0" borderId="0" xfId="60" applyFont="1" applyFill="1" applyAlignment="1">
      <alignment horizontal="center" shrinkToFit="1"/>
      <protection/>
    </xf>
    <xf numFmtId="0" fontId="18" fillId="0" borderId="0" xfId="60" applyFill="1" applyAlignment="1">
      <alignment horizontal="center" shrinkToFit="1"/>
      <protection/>
    </xf>
    <xf numFmtId="0" fontId="22" fillId="0" borderId="0" xfId="60" applyFont="1" applyFill="1" applyAlignment="1">
      <alignment horizontal="center" shrinkToFit="1"/>
      <protection/>
    </xf>
    <xf numFmtId="0" fontId="18" fillId="0" borderId="0" xfId="60" applyFill="1" applyAlignment="1">
      <alignment shrinkToFit="1"/>
      <protection/>
    </xf>
    <xf numFmtId="0" fontId="19" fillId="0" borderId="0" xfId="60" applyFont="1" applyFill="1" applyAlignment="1">
      <alignment shrinkToFit="1"/>
      <protection/>
    </xf>
    <xf numFmtId="0" fontId="18" fillId="33" borderId="0" xfId="60" applyFill="1" applyAlignment="1">
      <alignment horizontal="center" shrinkToFit="1"/>
      <protection/>
    </xf>
    <xf numFmtId="0" fontId="18" fillId="0" borderId="10" xfId="60" applyFill="1" applyBorder="1" applyAlignment="1">
      <alignment horizontal="center" shrinkToFit="1"/>
      <protection/>
    </xf>
    <xf numFmtId="0" fontId="18" fillId="34" borderId="0" xfId="60" applyFill="1" applyAlignment="1">
      <alignment horizontal="center" shrinkToFit="1"/>
      <protection/>
    </xf>
    <xf numFmtId="0" fontId="18" fillId="35" borderId="0" xfId="60" applyFill="1" applyAlignment="1">
      <alignment horizontal="center" shrinkToFit="1"/>
      <protection/>
    </xf>
    <xf numFmtId="0" fontId="18" fillId="36" borderId="11" xfId="60" applyFill="1" applyBorder="1" applyAlignment="1">
      <alignment horizontal="center" vertical="center" shrinkToFit="1"/>
      <protection/>
    </xf>
    <xf numFmtId="0" fontId="18" fillId="36" borderId="12" xfId="60" applyFill="1" applyBorder="1" applyAlignment="1">
      <alignment horizontal="center" vertical="center" shrinkToFit="1"/>
      <protection/>
    </xf>
    <xf numFmtId="0" fontId="18" fillId="36" borderId="13" xfId="60" applyFill="1" applyBorder="1" applyAlignment="1">
      <alignment horizontal="center" vertical="center" shrinkToFit="1"/>
      <protection/>
    </xf>
    <xf numFmtId="0" fontId="18" fillId="36" borderId="14" xfId="60" applyFill="1" applyBorder="1" applyAlignment="1">
      <alignment horizontal="center" vertical="center" shrinkToFit="1"/>
      <protection/>
    </xf>
    <xf numFmtId="0" fontId="18" fillId="36" borderId="15" xfId="60" applyFill="1" applyBorder="1" applyAlignment="1">
      <alignment horizontal="center" vertical="center" shrinkToFit="1"/>
      <protection/>
    </xf>
    <xf numFmtId="0" fontId="18" fillId="36" borderId="13" xfId="60" applyFill="1" applyBorder="1" applyAlignment="1">
      <alignment horizontal="center" vertical="center" shrinkToFit="1"/>
      <protection/>
    </xf>
    <xf numFmtId="0" fontId="18" fillId="0" borderId="16" xfId="60" applyFont="1" applyFill="1" applyBorder="1" applyAlignment="1">
      <alignment horizontal="center" vertical="center" shrinkToFit="1"/>
      <protection/>
    </xf>
    <xf numFmtId="56" fontId="18" fillId="0" borderId="17" xfId="60" applyNumberFormat="1" applyFont="1" applyFill="1" applyBorder="1" applyAlignment="1">
      <alignment horizontal="center" vertical="center" shrinkToFit="1"/>
      <protection/>
    </xf>
    <xf numFmtId="0" fontId="18" fillId="0" borderId="18" xfId="60" applyFill="1" applyBorder="1" applyAlignment="1">
      <alignment horizontal="center" vertical="center" shrinkToFit="1"/>
      <protection/>
    </xf>
    <xf numFmtId="0" fontId="18" fillId="0" borderId="19" xfId="60" applyFill="1" applyBorder="1" applyAlignment="1">
      <alignment horizontal="center" vertical="center" shrinkToFit="1"/>
      <protection/>
    </xf>
    <xf numFmtId="0" fontId="18" fillId="0" borderId="20" xfId="60" applyFill="1" applyBorder="1" applyAlignment="1">
      <alignment horizontal="center" vertical="center" shrinkToFit="1"/>
      <protection/>
    </xf>
    <xf numFmtId="0" fontId="18" fillId="0" borderId="21" xfId="60" applyFill="1" applyBorder="1" applyAlignment="1">
      <alignment horizontal="center" vertical="center" shrinkToFit="1"/>
      <protection/>
    </xf>
    <xf numFmtId="0" fontId="18" fillId="0" borderId="22" xfId="60" applyFont="1" applyFill="1" applyBorder="1" applyAlignment="1">
      <alignment horizontal="center" vertical="center" shrinkToFit="1"/>
      <protection/>
    </xf>
    <xf numFmtId="56" fontId="18" fillId="0" borderId="23" xfId="60" applyNumberFormat="1" applyFont="1" applyFill="1" applyBorder="1" applyAlignment="1">
      <alignment horizontal="center" vertical="center" shrinkToFit="1"/>
      <protection/>
    </xf>
    <xf numFmtId="20" fontId="18" fillId="0" borderId="22" xfId="60" applyNumberFormat="1" applyFont="1" applyFill="1" applyBorder="1" applyAlignment="1">
      <alignment horizontal="center" vertical="center" shrinkToFit="1"/>
      <protection/>
    </xf>
    <xf numFmtId="0" fontId="23" fillId="0" borderId="24" xfId="60" applyFont="1" applyFill="1" applyBorder="1" applyAlignment="1">
      <alignment horizontal="center" vertical="center" shrinkToFit="1"/>
      <protection/>
    </xf>
    <xf numFmtId="0" fontId="18" fillId="0" borderId="25" xfId="60" applyFont="1" applyFill="1" applyBorder="1" applyAlignment="1">
      <alignment horizontal="center" vertical="center" shrinkToFit="1"/>
      <protection/>
    </xf>
    <xf numFmtId="0" fontId="23" fillId="0" borderId="26" xfId="60" applyFont="1" applyFill="1" applyBorder="1" applyAlignment="1">
      <alignment horizontal="center" vertical="center" shrinkToFit="1"/>
      <protection/>
    </xf>
    <xf numFmtId="0" fontId="24" fillId="0" borderId="27" xfId="60" applyFont="1" applyFill="1" applyBorder="1" applyAlignment="1">
      <alignment horizontal="center" vertical="center" shrinkToFit="1"/>
      <protection/>
    </xf>
    <xf numFmtId="0" fontId="18" fillId="33" borderId="0" xfId="60" applyFill="1" applyAlignment="1">
      <alignment horizontal="center" vertical="center" shrinkToFit="1"/>
      <protection/>
    </xf>
    <xf numFmtId="0" fontId="24" fillId="0" borderId="24" xfId="60" applyFont="1" applyFill="1" applyBorder="1" applyAlignment="1">
      <alignment horizontal="center" vertical="center" shrinkToFit="1"/>
      <protection/>
    </xf>
    <xf numFmtId="0" fontId="24" fillId="19" borderId="10" xfId="60" applyFont="1" applyFill="1" applyBorder="1" applyAlignment="1">
      <alignment horizontal="center" vertical="center" shrinkToFit="1"/>
      <protection/>
    </xf>
    <xf numFmtId="20" fontId="18" fillId="0" borderId="26" xfId="60" applyNumberFormat="1" applyFont="1" applyFill="1" applyBorder="1" applyAlignment="1">
      <alignment horizontal="center" vertical="center" shrinkToFit="1"/>
      <protection/>
    </xf>
    <xf numFmtId="0" fontId="25" fillId="0" borderId="26" xfId="60" applyFont="1" applyFill="1" applyBorder="1" applyAlignment="1">
      <alignment horizontal="center" vertical="center" shrinkToFit="1"/>
      <protection/>
    </xf>
    <xf numFmtId="0" fontId="24" fillId="0" borderId="28" xfId="60" applyFont="1" applyFill="1" applyBorder="1" applyAlignment="1">
      <alignment horizontal="center" vertical="center" shrinkToFit="1"/>
      <protection/>
    </xf>
    <xf numFmtId="0" fontId="18" fillId="0" borderId="29" xfId="60" applyFont="1" applyFill="1" applyBorder="1" applyAlignment="1">
      <alignment horizontal="center" vertical="center" shrinkToFit="1"/>
      <protection/>
    </xf>
    <xf numFmtId="56" fontId="18" fillId="0" borderId="23" xfId="60" applyNumberFormat="1" applyFont="1" applyFill="1" applyBorder="1" applyAlignment="1">
      <alignment horizontal="center" vertical="center" shrinkToFit="1"/>
      <protection/>
    </xf>
    <xf numFmtId="20" fontId="18" fillId="0" borderId="29" xfId="60" applyNumberFormat="1" applyFont="1" applyFill="1" applyBorder="1" applyAlignment="1">
      <alignment horizontal="center" vertical="center" shrinkToFit="1"/>
      <protection/>
    </xf>
    <xf numFmtId="0" fontId="23" fillId="0" borderId="27" xfId="60" applyFont="1" applyFill="1" applyBorder="1" applyAlignment="1">
      <alignment horizontal="center" vertical="center" shrinkToFit="1"/>
      <protection/>
    </xf>
    <xf numFmtId="0" fontId="18" fillId="0" borderId="30" xfId="60" applyFont="1" applyFill="1" applyBorder="1" applyAlignment="1">
      <alignment horizontal="center" vertical="center" shrinkToFit="1"/>
      <protection/>
    </xf>
    <xf numFmtId="0" fontId="23" fillId="0" borderId="30" xfId="60" applyFont="1" applyFill="1" applyBorder="1" applyAlignment="1">
      <alignment horizontal="center" vertical="center" shrinkToFit="1"/>
      <protection/>
    </xf>
    <xf numFmtId="0" fontId="24" fillId="0" borderId="10" xfId="60" applyFont="1" applyFill="1" applyBorder="1" applyAlignment="1">
      <alignment horizontal="center" vertical="center" shrinkToFit="1"/>
      <protection/>
    </xf>
    <xf numFmtId="0" fontId="24" fillId="19" borderId="31" xfId="60" applyFont="1" applyFill="1" applyBorder="1" applyAlignment="1">
      <alignment horizontal="center" vertical="center" shrinkToFit="1"/>
      <protection/>
    </xf>
    <xf numFmtId="0" fontId="23" fillId="0" borderId="32" xfId="60" applyFont="1" applyFill="1" applyBorder="1" applyAlignment="1">
      <alignment horizontal="center" vertical="center" shrinkToFit="1"/>
      <protection/>
    </xf>
    <xf numFmtId="0" fontId="24" fillId="19" borderId="33" xfId="60" applyFont="1" applyFill="1" applyBorder="1" applyAlignment="1">
      <alignment horizontal="center" vertical="center" shrinkToFit="1"/>
      <protection/>
    </xf>
    <xf numFmtId="0" fontId="25" fillId="0" borderId="32" xfId="60" applyFont="1" applyFill="1" applyBorder="1" applyAlignment="1">
      <alignment horizontal="center" vertical="center" shrinkToFit="1"/>
      <protection/>
    </xf>
    <xf numFmtId="0" fontId="24" fillId="0" borderId="31" xfId="60" applyFont="1" applyFill="1" applyBorder="1" applyAlignment="1">
      <alignment horizontal="center" vertical="center" shrinkToFit="1"/>
      <protection/>
    </xf>
    <xf numFmtId="0" fontId="18" fillId="0" borderId="18" xfId="60" applyFont="1" applyFill="1" applyBorder="1" applyAlignment="1">
      <alignment horizontal="center" vertical="center" shrinkToFit="1"/>
      <protection/>
    </xf>
    <xf numFmtId="0" fontId="18" fillId="0" borderId="19" xfId="60" applyFont="1" applyFill="1" applyBorder="1" applyAlignment="1">
      <alignment horizontal="center" vertical="center" shrinkToFit="1"/>
      <protection/>
    </xf>
    <xf numFmtId="0" fontId="18" fillId="0" borderId="34" xfId="60" applyFont="1" applyFill="1" applyBorder="1" applyAlignment="1">
      <alignment horizontal="center" vertical="center" shrinkToFit="1"/>
      <protection/>
    </xf>
    <xf numFmtId="0" fontId="18" fillId="0" borderId="20" xfId="60" applyFont="1" applyFill="1" applyBorder="1" applyAlignment="1">
      <alignment horizontal="center" vertical="center" shrinkToFit="1"/>
      <protection/>
    </xf>
    <xf numFmtId="0" fontId="24" fillId="19" borderId="27" xfId="60" applyFont="1" applyFill="1" applyBorder="1" applyAlignment="1">
      <alignment horizontal="center" vertical="center" shrinkToFit="1"/>
      <protection/>
    </xf>
    <xf numFmtId="0" fontId="24" fillId="19" borderId="24" xfId="60" applyFont="1" applyFill="1" applyBorder="1" applyAlignment="1">
      <alignment horizontal="center" vertical="center" shrinkToFit="1"/>
      <protection/>
    </xf>
    <xf numFmtId="20" fontId="18" fillId="0" borderId="32" xfId="60" applyNumberFormat="1" applyFont="1" applyFill="1" applyBorder="1" applyAlignment="1">
      <alignment horizontal="center" vertical="center" shrinkToFit="1"/>
      <protection/>
    </xf>
    <xf numFmtId="0" fontId="18" fillId="0" borderId="0" xfId="60" applyFont="1" applyFill="1" applyBorder="1" applyAlignment="1">
      <alignment horizontal="center" vertical="center" shrinkToFit="1"/>
      <protection/>
    </xf>
    <xf numFmtId="0" fontId="18" fillId="0" borderId="33" xfId="60" applyFont="1" applyFill="1" applyBorder="1" applyAlignment="1">
      <alignment horizontal="center" vertical="center" shrinkToFit="1"/>
      <protection/>
    </xf>
    <xf numFmtId="0" fontId="23" fillId="0" borderId="25" xfId="60" applyFont="1" applyFill="1" applyBorder="1" applyAlignment="1">
      <alignment horizontal="center" vertical="center" shrinkToFit="1"/>
      <protection/>
    </xf>
    <xf numFmtId="0" fontId="24" fillId="19" borderId="30" xfId="60" applyFont="1" applyFill="1" applyBorder="1" applyAlignment="1">
      <alignment horizontal="center" vertical="center" shrinkToFit="1"/>
      <protection/>
    </xf>
    <xf numFmtId="0" fontId="24" fillId="0" borderId="35" xfId="60" applyFont="1" applyFill="1" applyBorder="1" applyAlignment="1">
      <alignment horizontal="center" vertical="center" shrinkToFit="1"/>
      <protection/>
    </xf>
    <xf numFmtId="0" fontId="24" fillId="0" borderId="36" xfId="60" applyFont="1" applyFill="1" applyBorder="1" applyAlignment="1">
      <alignment horizontal="center" vertical="center" shrinkToFit="1"/>
      <protection/>
    </xf>
    <xf numFmtId="0" fontId="24" fillId="0" borderId="37" xfId="60" applyFont="1" applyFill="1" applyBorder="1" applyAlignment="1">
      <alignment horizontal="center" vertical="center" shrinkToFit="1"/>
      <protection/>
    </xf>
    <xf numFmtId="56" fontId="18" fillId="0" borderId="17" xfId="60" applyNumberFormat="1" applyFont="1" applyFill="1" applyBorder="1" applyAlignment="1">
      <alignment vertical="center" shrinkToFit="1"/>
      <protection/>
    </xf>
    <xf numFmtId="0" fontId="18" fillId="0" borderId="38" xfId="60" applyFont="1" applyFill="1" applyBorder="1" applyAlignment="1">
      <alignment horizontal="center" vertical="center" shrinkToFit="1"/>
      <protection/>
    </xf>
    <xf numFmtId="56" fontId="18" fillId="0" borderId="23" xfId="60" applyNumberFormat="1" applyFont="1" applyFill="1" applyBorder="1" applyAlignment="1">
      <alignment vertical="center" shrinkToFit="1"/>
      <protection/>
    </xf>
    <xf numFmtId="0" fontId="24" fillId="19" borderId="28" xfId="60" applyFont="1" applyFill="1" applyBorder="1" applyAlignment="1">
      <alignment horizontal="center" vertical="center" shrinkToFit="1"/>
      <protection/>
    </xf>
    <xf numFmtId="0" fontId="18" fillId="0" borderId="21" xfId="60" applyFont="1" applyFill="1" applyBorder="1" applyAlignment="1">
      <alignment horizontal="center" vertical="center" shrinkToFit="1"/>
      <protection/>
    </xf>
    <xf numFmtId="0" fontId="24" fillId="19" borderId="36" xfId="60" applyFont="1" applyFill="1" applyBorder="1" applyAlignment="1">
      <alignment horizontal="center" vertical="center" shrinkToFit="1"/>
      <protection/>
    </xf>
    <xf numFmtId="0" fontId="24" fillId="0" borderId="33" xfId="60" applyFont="1" applyFill="1" applyBorder="1" applyAlignment="1">
      <alignment horizontal="center" vertical="center" shrinkToFit="1"/>
      <protection/>
    </xf>
    <xf numFmtId="0" fontId="18" fillId="0" borderId="39" xfId="60" applyFont="1" applyFill="1" applyBorder="1" applyAlignment="1">
      <alignment horizontal="center" vertical="center" shrinkToFit="1"/>
      <protection/>
    </xf>
    <xf numFmtId="0" fontId="24" fillId="19" borderId="35" xfId="60" applyFont="1" applyFill="1" applyBorder="1" applyAlignment="1">
      <alignment horizontal="center" vertical="center" shrinkToFit="1"/>
      <protection/>
    </xf>
    <xf numFmtId="56" fontId="18" fillId="0" borderId="17" xfId="60" applyNumberFormat="1" applyFont="1" applyFill="1" applyBorder="1" applyAlignment="1">
      <alignment horizontal="right" vertical="center" shrinkToFit="1"/>
      <protection/>
    </xf>
    <xf numFmtId="56" fontId="18" fillId="0" borderId="23" xfId="60" applyNumberFormat="1" applyFont="1" applyFill="1" applyBorder="1" applyAlignment="1">
      <alignment horizontal="right" vertical="center" shrinkToFit="1"/>
      <protection/>
    </xf>
    <xf numFmtId="56" fontId="18" fillId="0" borderId="40" xfId="60" applyNumberFormat="1" applyFont="1" applyFill="1" applyBorder="1" applyAlignment="1">
      <alignment horizontal="center" vertical="center" shrinkToFit="1"/>
      <protection/>
    </xf>
    <xf numFmtId="0" fontId="18" fillId="0" borderId="16" xfId="60" applyFill="1" applyBorder="1" applyAlignment="1">
      <alignment horizontal="center" vertical="center" shrinkToFit="1"/>
      <protection/>
    </xf>
    <xf numFmtId="56" fontId="18" fillId="0" borderId="17" xfId="60" applyNumberFormat="1" applyFill="1" applyBorder="1" applyAlignment="1">
      <alignment horizontal="center" vertical="center" shrinkToFit="1"/>
      <protection/>
    </xf>
    <xf numFmtId="0" fontId="18" fillId="0" borderId="22" xfId="60" applyFill="1" applyBorder="1" applyAlignment="1">
      <alignment horizontal="center" vertical="center" shrinkToFit="1"/>
      <protection/>
    </xf>
    <xf numFmtId="0" fontId="18" fillId="0" borderId="0" xfId="60" applyFill="1" applyBorder="1" applyAlignment="1">
      <alignment shrinkToFit="1"/>
      <protection/>
    </xf>
    <xf numFmtId="0" fontId="18" fillId="0" borderId="41" xfId="60" applyFill="1" applyBorder="1" applyAlignment="1">
      <alignment horizontal="center" vertical="center" shrinkToFit="1"/>
      <protection/>
    </xf>
    <xf numFmtId="56" fontId="18" fillId="0" borderId="40" xfId="60" applyNumberFormat="1" applyFill="1" applyBorder="1" applyAlignment="1">
      <alignment horizontal="center" vertical="center" shrinkToFit="1"/>
      <protection/>
    </xf>
    <xf numFmtId="20" fontId="18" fillId="0" borderId="41" xfId="60" applyNumberFormat="1" applyFont="1" applyFill="1" applyBorder="1" applyAlignment="1">
      <alignment horizontal="center" vertical="center" shrinkToFit="1"/>
      <protection/>
    </xf>
    <xf numFmtId="0" fontId="23" fillId="0" borderId="36" xfId="60" applyFont="1" applyFill="1" applyBorder="1" applyAlignment="1">
      <alignment horizontal="center" vertical="center" shrinkToFit="1"/>
      <protection/>
    </xf>
    <xf numFmtId="0" fontId="18" fillId="0" borderId="42" xfId="60" applyFont="1" applyFill="1" applyBorder="1" applyAlignment="1">
      <alignment horizontal="center" vertical="center" shrinkToFit="1"/>
      <protection/>
    </xf>
    <xf numFmtId="0" fontId="23" fillId="0" borderId="43" xfId="60" applyFont="1" applyFill="1" applyBorder="1" applyAlignment="1">
      <alignment horizontal="center" vertical="center" shrinkToFit="1"/>
      <protection/>
    </xf>
    <xf numFmtId="0" fontId="24" fillId="0" borderId="44" xfId="60" applyFont="1" applyFill="1" applyBorder="1" applyAlignment="1">
      <alignment horizontal="center" vertical="center" shrinkToFit="1"/>
      <protection/>
    </xf>
    <xf numFmtId="0" fontId="25" fillId="0" borderId="43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76350" y="0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476;&#12522;&#12540;&#12464;&#20107;&#21209;&#23616;&#12501;&#12449;&#12452;&#12523;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スケジュール"/>
      <sheetName val="星取表"/>
      <sheetName val="結果報告書１"/>
      <sheetName val="結果報告書２"/>
      <sheetName val="累積警告・退場"/>
      <sheetName val="Ａブロック選手"/>
      <sheetName val="Bブロック選手"/>
      <sheetName val="Cブロック選手"/>
      <sheetName val="メンバー用紙"/>
      <sheetName val="交代用紙 "/>
      <sheetName val="実施報告書"/>
      <sheetName val="主審表"/>
      <sheetName val="ユニフォームカラー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="75" zoomScaleNormal="75" zoomScaleSheetLayoutView="25" zoomScalePageLayoutView="0" workbookViewId="0" topLeftCell="A1">
      <pane xSplit="2" ySplit="4" topLeftCell="C5" activePane="bottomRight" state="frozen"/>
      <selection pane="topLeft" activeCell="A2" sqref="A2:BW2"/>
      <selection pane="topRight" activeCell="A2" sqref="A2:BW2"/>
      <selection pane="bottomLeft" activeCell="A2" sqref="A2:BW2"/>
      <selection pane="bottomRight" activeCell="T15" sqref="T15"/>
    </sheetView>
  </sheetViews>
  <sheetFormatPr defaultColWidth="9.140625" defaultRowHeight="19.5" customHeight="1"/>
  <cols>
    <col min="1" max="1" width="4.57421875" style="4" customWidth="1"/>
    <col min="2" max="2" width="8.421875" style="4" customWidth="1"/>
    <col min="3" max="3" width="6.140625" style="4" customWidth="1"/>
    <col min="4" max="4" width="8.57421875" style="2" customWidth="1"/>
    <col min="5" max="5" width="3.57421875" style="4" customWidth="1"/>
    <col min="6" max="6" width="2.57421875" style="4" customWidth="1"/>
    <col min="7" max="7" width="3.57421875" style="4" customWidth="1"/>
    <col min="8" max="8" width="8.57421875" style="2" customWidth="1"/>
    <col min="9" max="10" width="5.57421875" style="2" customWidth="1"/>
    <col min="11" max="11" width="6.28125" style="2" customWidth="1"/>
    <col min="12" max="12" width="8.57421875" style="2" customWidth="1"/>
    <col min="13" max="13" width="3.57421875" style="4" customWidth="1"/>
    <col min="14" max="14" width="2.57421875" style="4" customWidth="1"/>
    <col min="15" max="15" width="3.57421875" style="4" customWidth="1"/>
    <col min="16" max="16" width="8.57421875" style="2" customWidth="1"/>
    <col min="17" max="18" width="5.57421875" style="4" customWidth="1"/>
    <col min="19" max="19" width="6.28125" style="2" customWidth="1"/>
    <col min="20" max="20" width="8.57421875" style="2" customWidth="1"/>
    <col min="21" max="21" width="3.57421875" style="4" customWidth="1"/>
    <col min="22" max="22" width="2.57421875" style="4" customWidth="1"/>
    <col min="23" max="23" width="3.57421875" style="4" customWidth="1"/>
    <col min="24" max="24" width="8.57421875" style="2" customWidth="1"/>
    <col min="25" max="26" width="5.57421875" style="4" customWidth="1"/>
    <col min="27" max="16384" width="9.00390625" style="4" customWidth="1"/>
  </cols>
  <sheetData>
    <row r="1" spans="1:20" ht="25.5" customHeight="1" thickBot="1">
      <c r="A1" s="1" t="s">
        <v>0</v>
      </c>
      <c r="B1" s="1"/>
      <c r="C1" s="1"/>
      <c r="D1" s="1"/>
      <c r="E1" s="1"/>
      <c r="F1" s="1"/>
      <c r="G1" s="1"/>
      <c r="H1" s="1"/>
      <c r="L1" s="3" t="s">
        <v>1</v>
      </c>
      <c r="T1" s="3"/>
    </row>
    <row r="2" spans="1:20" ht="21" customHeight="1" thickBot="1">
      <c r="A2" s="5"/>
      <c r="I2" s="6" t="s">
        <v>2</v>
      </c>
      <c r="L2" s="7" t="s">
        <v>3</v>
      </c>
      <c r="P2" s="8" t="s">
        <v>4</v>
      </c>
      <c r="T2" s="9" t="s">
        <v>5</v>
      </c>
    </row>
    <row r="3" ht="12.75" customHeight="1"/>
    <row r="4" spans="1:26" ht="18" customHeight="1">
      <c r="A4" s="10" t="s">
        <v>6</v>
      </c>
      <c r="B4" s="11" t="s">
        <v>7</v>
      </c>
      <c r="C4" s="10" t="s">
        <v>8</v>
      </c>
      <c r="D4" s="12" t="s">
        <v>9</v>
      </c>
      <c r="E4" s="13"/>
      <c r="F4" s="13"/>
      <c r="G4" s="13"/>
      <c r="H4" s="13"/>
      <c r="I4" s="13" t="s">
        <v>10</v>
      </c>
      <c r="J4" s="14"/>
      <c r="K4" s="15" t="s">
        <v>8</v>
      </c>
      <c r="L4" s="13" t="s">
        <v>9</v>
      </c>
      <c r="M4" s="13"/>
      <c r="N4" s="13"/>
      <c r="O4" s="13"/>
      <c r="P4" s="13"/>
      <c r="Q4" s="13" t="s">
        <v>10</v>
      </c>
      <c r="R4" s="14"/>
      <c r="S4" s="15" t="s">
        <v>8</v>
      </c>
      <c r="T4" s="13" t="s">
        <v>9</v>
      </c>
      <c r="U4" s="13"/>
      <c r="V4" s="13"/>
      <c r="W4" s="13"/>
      <c r="X4" s="13"/>
      <c r="Y4" s="13" t="s">
        <v>10</v>
      </c>
      <c r="Z4" s="14"/>
    </row>
    <row r="5" spans="1:26" ht="19.5" customHeight="1" thickBot="1">
      <c r="A5" s="16">
        <v>1</v>
      </c>
      <c r="B5" s="17">
        <v>43569</v>
      </c>
      <c r="C5" s="18" t="s">
        <v>11</v>
      </c>
      <c r="D5" s="19"/>
      <c r="E5" s="19"/>
      <c r="F5" s="19"/>
      <c r="G5" s="19"/>
      <c r="H5" s="19"/>
      <c r="I5" s="19"/>
      <c r="J5" s="20"/>
      <c r="K5" s="18" t="s">
        <v>11</v>
      </c>
      <c r="L5" s="19"/>
      <c r="M5" s="19"/>
      <c r="N5" s="19"/>
      <c r="O5" s="19"/>
      <c r="P5" s="19"/>
      <c r="Q5" s="19"/>
      <c r="R5" s="21"/>
      <c r="S5" s="18"/>
      <c r="T5" s="19"/>
      <c r="U5" s="19"/>
      <c r="V5" s="19"/>
      <c r="W5" s="19"/>
      <c r="X5" s="19"/>
      <c r="Y5" s="19"/>
      <c r="Z5" s="20"/>
    </row>
    <row r="6" spans="1:26" ht="19.5" customHeight="1" thickBot="1">
      <c r="A6" s="22"/>
      <c r="B6" s="23"/>
      <c r="C6" s="24">
        <v>0.40625</v>
      </c>
      <c r="D6" s="25" t="s">
        <v>12</v>
      </c>
      <c r="E6" s="26"/>
      <c r="F6" s="26" t="s">
        <v>13</v>
      </c>
      <c r="G6" s="26"/>
      <c r="H6" s="27" t="s">
        <v>14</v>
      </c>
      <c r="I6" s="28" t="str">
        <f>D7</f>
        <v>山形中央B</v>
      </c>
      <c r="J6" s="29" t="str">
        <f>H7</f>
        <v>酒田東</v>
      </c>
      <c r="K6" s="24">
        <v>0.5729166666666666</v>
      </c>
      <c r="L6" s="25" t="s">
        <v>15</v>
      </c>
      <c r="M6" s="26"/>
      <c r="N6" s="26" t="s">
        <v>13</v>
      </c>
      <c r="O6" s="26"/>
      <c r="P6" s="27" t="s">
        <v>16</v>
      </c>
      <c r="Q6" s="30" t="str">
        <f>L7</f>
        <v>羽黒B</v>
      </c>
      <c r="R6" s="31" t="str">
        <f>P7</f>
        <v>山形東</v>
      </c>
      <c r="S6" s="32"/>
      <c r="T6" s="25"/>
      <c r="U6" s="26"/>
      <c r="V6" s="26"/>
      <c r="W6" s="26"/>
      <c r="X6" s="33"/>
      <c r="Y6" s="30"/>
      <c r="Z6" s="34"/>
    </row>
    <row r="7" spans="1:26" ht="19.5" customHeight="1" thickBot="1">
      <c r="A7" s="35"/>
      <c r="B7" s="36" t="s">
        <v>17</v>
      </c>
      <c r="C7" s="37">
        <v>0.4895833333333333</v>
      </c>
      <c r="D7" s="38" t="s">
        <v>18</v>
      </c>
      <c r="E7" s="39"/>
      <c r="F7" s="39" t="s">
        <v>13</v>
      </c>
      <c r="G7" s="39"/>
      <c r="H7" s="40" t="s">
        <v>19</v>
      </c>
      <c r="I7" s="41" t="str">
        <f>D6</f>
        <v>山形南</v>
      </c>
      <c r="J7" s="42" t="str">
        <f>H6</f>
        <v>山形明正A</v>
      </c>
      <c r="K7" s="37">
        <v>0.65625</v>
      </c>
      <c r="L7" s="38" t="s">
        <v>20</v>
      </c>
      <c r="M7" s="39"/>
      <c r="N7" s="39" t="s">
        <v>13</v>
      </c>
      <c r="O7" s="39"/>
      <c r="P7" s="43" t="s">
        <v>21</v>
      </c>
      <c r="Q7" s="28" t="str">
        <f>L6</f>
        <v>酒田西</v>
      </c>
      <c r="R7" s="44" t="str">
        <f>P6</f>
        <v>山形城北B</v>
      </c>
      <c r="S7" s="37"/>
      <c r="T7" s="38"/>
      <c r="U7" s="39"/>
      <c r="V7" s="39"/>
      <c r="W7" s="39"/>
      <c r="X7" s="45"/>
      <c r="Y7" s="28"/>
      <c r="Z7" s="46"/>
    </row>
    <row r="8" spans="1:26" ht="19.5" customHeight="1">
      <c r="A8" s="16">
        <v>2</v>
      </c>
      <c r="B8" s="17">
        <v>43575</v>
      </c>
      <c r="C8" s="47" t="s">
        <v>22</v>
      </c>
      <c r="D8" s="48"/>
      <c r="E8" s="48"/>
      <c r="F8" s="48"/>
      <c r="G8" s="48"/>
      <c r="H8" s="48"/>
      <c r="I8" s="49"/>
      <c r="J8" s="50"/>
      <c r="K8" s="47" t="s">
        <v>23</v>
      </c>
      <c r="L8" s="48"/>
      <c r="M8" s="48"/>
      <c r="N8" s="48"/>
      <c r="O8" s="48"/>
      <c r="P8" s="48"/>
      <c r="Q8" s="48"/>
      <c r="R8" s="50"/>
      <c r="S8" s="18"/>
      <c r="T8" s="19"/>
      <c r="U8" s="19"/>
      <c r="V8" s="19"/>
      <c r="W8" s="19"/>
      <c r="X8" s="19"/>
      <c r="Y8" s="19"/>
      <c r="Z8" s="20"/>
    </row>
    <row r="9" spans="1:26" ht="19.5" customHeight="1" thickBot="1">
      <c r="A9" s="22"/>
      <c r="B9" s="23"/>
      <c r="C9" s="24">
        <v>0.4166666666666667</v>
      </c>
      <c r="D9" s="25" t="s">
        <v>24</v>
      </c>
      <c r="E9" s="26"/>
      <c r="F9" s="26" t="s">
        <v>13</v>
      </c>
      <c r="G9" s="26"/>
      <c r="H9" s="27" t="s">
        <v>16</v>
      </c>
      <c r="I9" s="51" t="str">
        <f>D10</f>
        <v>山形南</v>
      </c>
      <c r="J9" s="34" t="str">
        <f>H10</f>
        <v>山形東</v>
      </c>
      <c r="K9" s="24">
        <v>0.4166666666666667</v>
      </c>
      <c r="L9" s="25" t="s">
        <v>20</v>
      </c>
      <c r="M9" s="26"/>
      <c r="N9" s="26" t="s">
        <v>13</v>
      </c>
      <c r="O9" s="26"/>
      <c r="P9" s="27" t="s">
        <v>14</v>
      </c>
      <c r="Q9" s="52" t="str">
        <f>L10</f>
        <v>酒田西</v>
      </c>
      <c r="R9" s="46" t="str">
        <f>P10</f>
        <v>酒田東</v>
      </c>
      <c r="S9" s="24"/>
      <c r="T9" s="25"/>
      <c r="U9" s="26"/>
      <c r="V9" s="26"/>
      <c r="W9" s="26"/>
      <c r="X9" s="33"/>
      <c r="Y9" s="30"/>
      <c r="Z9" s="34"/>
    </row>
    <row r="10" spans="1:26" ht="19.5" customHeight="1" thickBot="1">
      <c r="A10" s="35"/>
      <c r="B10" s="36" t="s">
        <v>25</v>
      </c>
      <c r="C10" s="37">
        <v>0.5208333333333334</v>
      </c>
      <c r="D10" s="38" t="s">
        <v>12</v>
      </c>
      <c r="E10" s="39"/>
      <c r="F10" s="39" t="s">
        <v>26</v>
      </c>
      <c r="G10" s="39"/>
      <c r="H10" s="40" t="s">
        <v>21</v>
      </c>
      <c r="I10" s="31" t="str">
        <f>D9</f>
        <v>山形中央B</v>
      </c>
      <c r="J10" s="46" t="str">
        <f>H9</f>
        <v>山形城北B</v>
      </c>
      <c r="K10" s="37">
        <v>0.5</v>
      </c>
      <c r="L10" s="38" t="s">
        <v>15</v>
      </c>
      <c r="M10" s="39"/>
      <c r="N10" s="39" t="s">
        <v>27</v>
      </c>
      <c r="O10" s="39"/>
      <c r="P10" s="43" t="s">
        <v>19</v>
      </c>
      <c r="Q10" s="51" t="str">
        <f>L9</f>
        <v>羽黒B</v>
      </c>
      <c r="R10" s="41" t="str">
        <f>P9</f>
        <v>山形明正A</v>
      </c>
      <c r="S10" s="53"/>
      <c r="T10" s="38"/>
      <c r="U10" s="39"/>
      <c r="V10" s="39"/>
      <c r="W10" s="39"/>
      <c r="X10" s="45"/>
      <c r="Y10" s="28"/>
      <c r="Z10" s="46"/>
    </row>
    <row r="11" spans="1:26" ht="19.5" customHeight="1" thickBot="1">
      <c r="A11" s="16">
        <v>3</v>
      </c>
      <c r="B11" s="17">
        <v>43583</v>
      </c>
      <c r="C11" s="47" t="s">
        <v>28</v>
      </c>
      <c r="D11" s="48"/>
      <c r="E11" s="48"/>
      <c r="F11" s="48"/>
      <c r="G11" s="48"/>
      <c r="H11" s="48"/>
      <c r="I11" s="54"/>
      <c r="J11" s="50"/>
      <c r="K11" s="47" t="s">
        <v>28</v>
      </c>
      <c r="L11" s="48"/>
      <c r="M11" s="48"/>
      <c r="N11" s="48"/>
      <c r="O11" s="48"/>
      <c r="P11" s="48"/>
      <c r="Q11" s="48"/>
      <c r="R11" s="55"/>
      <c r="S11" s="18"/>
      <c r="T11" s="19"/>
      <c r="U11" s="19"/>
      <c r="V11" s="19"/>
      <c r="W11" s="19"/>
      <c r="X11" s="19"/>
      <c r="Y11" s="19"/>
      <c r="Z11" s="20"/>
    </row>
    <row r="12" spans="1:26" ht="19.5" customHeight="1" thickBot="1">
      <c r="A12" s="22"/>
      <c r="B12" s="23"/>
      <c r="C12" s="24">
        <v>0.40625</v>
      </c>
      <c r="D12" s="25" t="s">
        <v>24</v>
      </c>
      <c r="E12" s="26"/>
      <c r="F12" s="26" t="s">
        <v>27</v>
      </c>
      <c r="G12" s="26"/>
      <c r="H12" s="56" t="s">
        <v>21</v>
      </c>
      <c r="I12" s="30" t="str">
        <f>D13</f>
        <v>羽黒B</v>
      </c>
      <c r="J12" s="57" t="str">
        <f>D13</f>
        <v>羽黒B</v>
      </c>
      <c r="K12" s="24">
        <v>0.5729166666666666</v>
      </c>
      <c r="L12" s="25" t="s">
        <v>15</v>
      </c>
      <c r="M12" s="26"/>
      <c r="N12" s="26" t="s">
        <v>27</v>
      </c>
      <c r="O12" s="26"/>
      <c r="P12" s="27" t="s">
        <v>14</v>
      </c>
      <c r="Q12" s="28" t="str">
        <f>L13</f>
        <v>山形南</v>
      </c>
      <c r="R12" s="31" t="str">
        <f>P13</f>
        <v>山形城北B</v>
      </c>
      <c r="S12" s="32"/>
      <c r="T12" s="25"/>
      <c r="U12" s="26"/>
      <c r="V12" s="26"/>
      <c r="W12" s="26"/>
      <c r="X12" s="33"/>
      <c r="Y12" s="30"/>
      <c r="Z12" s="34"/>
    </row>
    <row r="13" spans="1:26" ht="19.5" customHeight="1" thickBot="1">
      <c r="A13" s="35"/>
      <c r="B13" s="36" t="s">
        <v>17</v>
      </c>
      <c r="C13" s="37">
        <v>0.4895833333333333</v>
      </c>
      <c r="D13" s="38" t="s">
        <v>20</v>
      </c>
      <c r="E13" s="39"/>
      <c r="F13" s="39" t="s">
        <v>13</v>
      </c>
      <c r="G13" s="39"/>
      <c r="H13" s="43" t="s">
        <v>19</v>
      </c>
      <c r="I13" s="58" t="str">
        <f>D12</f>
        <v>山形中央B</v>
      </c>
      <c r="J13" s="31" t="str">
        <f>H12</f>
        <v>山形東</v>
      </c>
      <c r="K13" s="53">
        <v>0.65625</v>
      </c>
      <c r="L13" s="38" t="s">
        <v>12</v>
      </c>
      <c r="M13" s="39"/>
      <c r="N13" s="39" t="s">
        <v>27</v>
      </c>
      <c r="O13" s="39"/>
      <c r="P13" s="40" t="s">
        <v>16</v>
      </c>
      <c r="Q13" s="59" t="str">
        <f>L12</f>
        <v>酒田西</v>
      </c>
      <c r="R13" s="44" t="str">
        <f>P12</f>
        <v>山形明正A</v>
      </c>
      <c r="S13" s="37"/>
      <c r="T13" s="38"/>
      <c r="U13" s="39"/>
      <c r="V13" s="39"/>
      <c r="W13" s="39"/>
      <c r="X13" s="45"/>
      <c r="Y13" s="28"/>
      <c r="Z13" s="46"/>
    </row>
    <row r="14" spans="1:26" ht="19.5" customHeight="1">
      <c r="A14" s="16">
        <v>4</v>
      </c>
      <c r="B14" s="17">
        <v>43585</v>
      </c>
      <c r="C14" s="47" t="s">
        <v>29</v>
      </c>
      <c r="D14" s="48"/>
      <c r="E14" s="48"/>
      <c r="F14" s="48"/>
      <c r="G14" s="48"/>
      <c r="H14" s="48"/>
      <c r="I14" s="48"/>
      <c r="J14" s="55"/>
      <c r="K14" s="47" t="s">
        <v>23</v>
      </c>
      <c r="L14" s="48"/>
      <c r="M14" s="48"/>
      <c r="N14" s="48"/>
      <c r="O14" s="48"/>
      <c r="P14" s="48"/>
      <c r="Q14" s="49"/>
      <c r="R14" s="50"/>
      <c r="S14" s="18"/>
      <c r="T14" s="19"/>
      <c r="U14" s="19"/>
      <c r="V14" s="19"/>
      <c r="W14" s="19"/>
      <c r="X14" s="19"/>
      <c r="Y14" s="19"/>
      <c r="Z14" s="20"/>
    </row>
    <row r="15" spans="1:26" ht="19.5" customHeight="1" thickBot="1">
      <c r="A15" s="22"/>
      <c r="B15" s="23"/>
      <c r="C15" s="24">
        <v>0.4583333333333333</v>
      </c>
      <c r="D15" s="25" t="s">
        <v>20</v>
      </c>
      <c r="E15" s="26"/>
      <c r="F15" s="26" t="s">
        <v>13</v>
      </c>
      <c r="G15" s="26"/>
      <c r="H15" s="27" t="s">
        <v>16</v>
      </c>
      <c r="I15" s="52" t="str">
        <f>D16</f>
        <v>酒田西</v>
      </c>
      <c r="J15" s="60" t="str">
        <f>H16</f>
        <v>山形東</v>
      </c>
      <c r="K15" s="32">
        <v>0.4166666666666667</v>
      </c>
      <c r="L15" s="25" t="s">
        <v>24</v>
      </c>
      <c r="M15" s="26"/>
      <c r="N15" s="26" t="s">
        <v>13</v>
      </c>
      <c r="O15" s="26"/>
      <c r="P15" s="27" t="s">
        <v>14</v>
      </c>
      <c r="Q15" s="52" t="str">
        <f>L16</f>
        <v>山形南</v>
      </c>
      <c r="R15" s="46" t="str">
        <f>P16</f>
        <v>酒田東</v>
      </c>
      <c r="S15" s="24"/>
      <c r="T15" s="25"/>
      <c r="U15" s="26"/>
      <c r="V15" s="26"/>
      <c r="W15" s="26"/>
      <c r="X15" s="33"/>
      <c r="Y15" s="30"/>
      <c r="Z15" s="34"/>
    </row>
    <row r="16" spans="1:26" ht="19.5" customHeight="1" thickBot="1">
      <c r="A16" s="35"/>
      <c r="B16" s="36" t="s">
        <v>30</v>
      </c>
      <c r="C16" s="37">
        <v>0.5625</v>
      </c>
      <c r="D16" s="38" t="s">
        <v>15</v>
      </c>
      <c r="E16" s="39"/>
      <c r="F16" s="39" t="s">
        <v>31</v>
      </c>
      <c r="G16" s="39"/>
      <c r="H16" s="43" t="s">
        <v>21</v>
      </c>
      <c r="I16" s="51" t="str">
        <f>D15</f>
        <v>羽黒B</v>
      </c>
      <c r="J16" s="41" t="str">
        <f>H15</f>
        <v>山形城北B</v>
      </c>
      <c r="K16" s="53">
        <v>0.5</v>
      </c>
      <c r="L16" s="38" t="s">
        <v>12</v>
      </c>
      <c r="M16" s="39"/>
      <c r="N16" s="39" t="s">
        <v>13</v>
      </c>
      <c r="O16" s="39"/>
      <c r="P16" s="43" t="s">
        <v>19</v>
      </c>
      <c r="Q16" s="51" t="str">
        <f>L15</f>
        <v>山形中央B</v>
      </c>
      <c r="R16" s="41" t="str">
        <f>P15</f>
        <v>山形明正A</v>
      </c>
      <c r="S16" s="53"/>
      <c r="T16" s="38"/>
      <c r="U16" s="39"/>
      <c r="V16" s="39"/>
      <c r="W16" s="39"/>
      <c r="X16" s="45"/>
      <c r="Y16" s="28"/>
      <c r="Z16" s="46"/>
    </row>
    <row r="17" spans="1:26" ht="19.5" customHeight="1">
      <c r="A17" s="16">
        <v>5</v>
      </c>
      <c r="B17" s="61">
        <v>43603</v>
      </c>
      <c r="C17" s="47" t="s">
        <v>32</v>
      </c>
      <c r="D17" s="48"/>
      <c r="E17" s="48"/>
      <c r="F17" s="48"/>
      <c r="G17" s="48"/>
      <c r="H17" s="48"/>
      <c r="I17" s="48"/>
      <c r="J17" s="62"/>
      <c r="K17" s="47" t="s">
        <v>33</v>
      </c>
      <c r="L17" s="48"/>
      <c r="M17" s="48"/>
      <c r="N17" s="48"/>
      <c r="O17" s="48"/>
      <c r="P17" s="48"/>
      <c r="Q17" s="48"/>
      <c r="R17" s="62"/>
      <c r="S17" s="18"/>
      <c r="T17" s="19"/>
      <c r="U17" s="19"/>
      <c r="V17" s="19"/>
      <c r="W17" s="19"/>
      <c r="X17" s="19"/>
      <c r="Y17" s="19"/>
      <c r="Z17" s="20"/>
    </row>
    <row r="18" spans="1:26" ht="19.5" customHeight="1" thickBot="1">
      <c r="A18" s="22"/>
      <c r="B18" s="63">
        <v>43659</v>
      </c>
      <c r="C18" s="24">
        <v>0.4166666666666667</v>
      </c>
      <c r="D18" s="25" t="s">
        <v>24</v>
      </c>
      <c r="E18" s="26"/>
      <c r="F18" s="26" t="s">
        <v>13</v>
      </c>
      <c r="G18" s="26"/>
      <c r="H18" s="27" t="s">
        <v>12</v>
      </c>
      <c r="I18" s="28" t="str">
        <f>D19</f>
        <v>山形東</v>
      </c>
      <c r="J18" s="64" t="str">
        <f>H19</f>
        <v>山形城北B</v>
      </c>
      <c r="K18" s="24">
        <v>0.4166666666666667</v>
      </c>
      <c r="L18" s="25" t="s">
        <v>14</v>
      </c>
      <c r="M18" s="26"/>
      <c r="N18" s="26" t="s">
        <v>13</v>
      </c>
      <c r="O18" s="26"/>
      <c r="P18" s="27" t="s">
        <v>19</v>
      </c>
      <c r="Q18" s="28" t="str">
        <f>L19</f>
        <v>酒田西</v>
      </c>
      <c r="R18" s="64" t="str">
        <f>P19</f>
        <v>羽黒B</v>
      </c>
      <c r="S18" s="24"/>
      <c r="T18" s="25"/>
      <c r="U18" s="26"/>
      <c r="V18" s="26"/>
      <c r="W18" s="26"/>
      <c r="X18" s="33"/>
      <c r="Y18" s="30"/>
      <c r="Z18" s="34"/>
    </row>
    <row r="19" spans="1:26" ht="19.5" customHeight="1" thickBot="1">
      <c r="A19" s="35"/>
      <c r="B19" s="36" t="s">
        <v>25</v>
      </c>
      <c r="C19" s="37">
        <v>0.5208333333333334</v>
      </c>
      <c r="D19" s="38" t="s">
        <v>21</v>
      </c>
      <c r="E19" s="39"/>
      <c r="F19" s="39" t="s">
        <v>26</v>
      </c>
      <c r="G19" s="39"/>
      <c r="H19" s="40" t="s">
        <v>16</v>
      </c>
      <c r="I19" s="41" t="str">
        <f>D18</f>
        <v>山形中央B</v>
      </c>
      <c r="J19" s="42" t="str">
        <f>H18</f>
        <v>山形南</v>
      </c>
      <c r="K19" s="37">
        <v>0.5</v>
      </c>
      <c r="L19" s="38" t="s">
        <v>15</v>
      </c>
      <c r="M19" s="39"/>
      <c r="N19" s="39" t="s">
        <v>13</v>
      </c>
      <c r="O19" s="39"/>
      <c r="P19" s="40" t="s">
        <v>20</v>
      </c>
      <c r="Q19" s="41" t="str">
        <f>L18</f>
        <v>山形明正A</v>
      </c>
      <c r="R19" s="42" t="str">
        <f>P18</f>
        <v>酒田東</v>
      </c>
      <c r="S19" s="37"/>
      <c r="T19" s="38"/>
      <c r="U19" s="39"/>
      <c r="V19" s="39"/>
      <c r="W19" s="39"/>
      <c r="X19" s="45"/>
      <c r="Y19" s="28"/>
      <c r="Z19" s="46"/>
    </row>
    <row r="20" spans="1:26" ht="19.5" customHeight="1">
      <c r="A20" s="16">
        <v>6</v>
      </c>
      <c r="B20" s="17">
        <v>43610</v>
      </c>
      <c r="C20" s="47" t="s">
        <v>22</v>
      </c>
      <c r="D20" s="48"/>
      <c r="E20" s="48"/>
      <c r="F20" s="48"/>
      <c r="G20" s="48"/>
      <c r="H20" s="48"/>
      <c r="I20" s="49"/>
      <c r="J20" s="50"/>
      <c r="K20" s="47" t="s">
        <v>23</v>
      </c>
      <c r="L20" s="48"/>
      <c r="M20" s="48"/>
      <c r="N20" s="48"/>
      <c r="O20" s="48"/>
      <c r="P20" s="48"/>
      <c r="Q20" s="49"/>
      <c r="R20" s="50"/>
      <c r="S20" s="18"/>
      <c r="T20" s="19"/>
      <c r="U20" s="19"/>
      <c r="V20" s="19"/>
      <c r="W20" s="19"/>
      <c r="X20" s="19"/>
      <c r="Y20" s="19"/>
      <c r="Z20" s="20"/>
    </row>
    <row r="21" spans="1:26" ht="19.5" customHeight="1" thickBot="1">
      <c r="A21" s="22"/>
      <c r="B21" s="23"/>
      <c r="C21" s="24">
        <v>0.4583333333333333</v>
      </c>
      <c r="D21" s="25" t="s">
        <v>24</v>
      </c>
      <c r="E21" s="26"/>
      <c r="F21" s="26" t="s">
        <v>26</v>
      </c>
      <c r="G21" s="26"/>
      <c r="H21" s="27" t="s">
        <v>20</v>
      </c>
      <c r="I21" s="51" t="str">
        <f>D22</f>
        <v>山形東</v>
      </c>
      <c r="J21" s="34" t="str">
        <f>H22</f>
        <v>酒田東</v>
      </c>
      <c r="K21" s="24">
        <v>0.4166666666666667</v>
      </c>
      <c r="L21" s="25" t="s">
        <v>14</v>
      </c>
      <c r="M21" s="26"/>
      <c r="N21" s="26" t="s">
        <v>13</v>
      </c>
      <c r="O21" s="26"/>
      <c r="P21" s="27" t="s">
        <v>16</v>
      </c>
      <c r="Q21" s="51" t="str">
        <f>L22</f>
        <v>酒田西</v>
      </c>
      <c r="R21" s="34" t="str">
        <f>P22</f>
        <v>山形南</v>
      </c>
      <c r="S21" s="24"/>
      <c r="T21" s="25"/>
      <c r="U21" s="26"/>
      <c r="V21" s="26"/>
      <c r="W21" s="26"/>
      <c r="X21" s="33"/>
      <c r="Y21" s="30"/>
      <c r="Z21" s="34"/>
    </row>
    <row r="22" spans="1:26" ht="19.5" customHeight="1" thickBot="1">
      <c r="A22" s="35"/>
      <c r="B22" s="36" t="s">
        <v>25</v>
      </c>
      <c r="C22" s="37">
        <v>0.5625</v>
      </c>
      <c r="D22" s="38" t="s">
        <v>21</v>
      </c>
      <c r="E22" s="39"/>
      <c r="F22" s="39" t="s">
        <v>13</v>
      </c>
      <c r="G22" s="39"/>
      <c r="H22" s="40" t="s">
        <v>19</v>
      </c>
      <c r="I22" s="31" t="str">
        <f>D21</f>
        <v>山形中央B</v>
      </c>
      <c r="J22" s="46" t="str">
        <f>H21</f>
        <v>羽黒B</v>
      </c>
      <c r="K22" s="37">
        <v>0.5</v>
      </c>
      <c r="L22" s="38" t="s">
        <v>15</v>
      </c>
      <c r="M22" s="39"/>
      <c r="N22" s="39" t="s">
        <v>13</v>
      </c>
      <c r="O22" s="39"/>
      <c r="P22" s="40" t="s">
        <v>12</v>
      </c>
      <c r="Q22" s="31" t="str">
        <f>L21</f>
        <v>山形明正A</v>
      </c>
      <c r="R22" s="46" t="str">
        <f>P21</f>
        <v>山形城北B</v>
      </c>
      <c r="S22" s="37"/>
      <c r="T22" s="38"/>
      <c r="U22" s="39"/>
      <c r="V22" s="39"/>
      <c r="W22" s="39"/>
      <c r="X22" s="45"/>
      <c r="Y22" s="28"/>
      <c r="Z22" s="46"/>
    </row>
    <row r="23" spans="1:26" ht="19.5" customHeight="1">
      <c r="A23" s="16">
        <v>7</v>
      </c>
      <c r="B23" s="17">
        <v>43631</v>
      </c>
      <c r="C23" s="47" t="s">
        <v>22</v>
      </c>
      <c r="D23" s="48"/>
      <c r="E23" s="48"/>
      <c r="F23" s="48"/>
      <c r="G23" s="48"/>
      <c r="H23" s="48"/>
      <c r="I23" s="49"/>
      <c r="J23" s="50"/>
      <c r="K23" s="47" t="s">
        <v>23</v>
      </c>
      <c r="L23" s="48"/>
      <c r="M23" s="48"/>
      <c r="N23" s="48"/>
      <c r="O23" s="48"/>
      <c r="P23" s="48"/>
      <c r="Q23" s="49"/>
      <c r="R23" s="50"/>
      <c r="S23" s="18"/>
      <c r="T23" s="19"/>
      <c r="U23" s="19"/>
      <c r="V23" s="19"/>
      <c r="W23" s="19"/>
      <c r="X23" s="19"/>
      <c r="Y23" s="19"/>
      <c r="Z23" s="20"/>
    </row>
    <row r="24" spans="1:26" ht="19.5" customHeight="1" thickBot="1">
      <c r="A24" s="22"/>
      <c r="B24" s="23"/>
      <c r="C24" s="24">
        <v>0.4583333333333333</v>
      </c>
      <c r="D24" s="25" t="s">
        <v>24</v>
      </c>
      <c r="E24" s="26"/>
      <c r="F24" s="26" t="s">
        <v>13</v>
      </c>
      <c r="G24" s="26"/>
      <c r="H24" s="27" t="s">
        <v>15</v>
      </c>
      <c r="I24" s="28" t="str">
        <f>D25</f>
        <v>羽黒B</v>
      </c>
      <c r="J24" s="64" t="str">
        <f>H25</f>
        <v>山形南</v>
      </c>
      <c r="K24" s="24">
        <v>0.4166666666666667</v>
      </c>
      <c r="L24" s="25" t="s">
        <v>14</v>
      </c>
      <c r="M24" s="26"/>
      <c r="N24" s="26" t="s">
        <v>34</v>
      </c>
      <c r="O24" s="26"/>
      <c r="P24" s="27" t="s">
        <v>21</v>
      </c>
      <c r="Q24" s="28" t="str">
        <f>L25</f>
        <v>山形城北B</v>
      </c>
      <c r="R24" s="64" t="str">
        <f>P25</f>
        <v>酒田東</v>
      </c>
      <c r="S24" s="24"/>
      <c r="T24" s="25"/>
      <c r="U24" s="26"/>
      <c r="V24" s="26"/>
      <c r="W24" s="26"/>
      <c r="X24" s="33"/>
      <c r="Y24" s="30"/>
      <c r="Z24" s="34"/>
    </row>
    <row r="25" spans="1:26" ht="19.5" customHeight="1" thickBot="1">
      <c r="A25" s="35"/>
      <c r="B25" s="36" t="s">
        <v>25</v>
      </c>
      <c r="C25" s="37">
        <v>0.5625</v>
      </c>
      <c r="D25" s="38" t="s">
        <v>20</v>
      </c>
      <c r="E25" s="39"/>
      <c r="F25" s="39" t="s">
        <v>13</v>
      </c>
      <c r="G25" s="39"/>
      <c r="H25" s="40" t="s">
        <v>12</v>
      </c>
      <c r="I25" s="41" t="str">
        <f>D24</f>
        <v>山形中央B</v>
      </c>
      <c r="J25" s="42" t="str">
        <f>H24</f>
        <v>酒田西</v>
      </c>
      <c r="K25" s="37">
        <v>0.5</v>
      </c>
      <c r="L25" s="38" t="s">
        <v>16</v>
      </c>
      <c r="M25" s="39"/>
      <c r="N25" s="39" t="s">
        <v>13</v>
      </c>
      <c r="O25" s="39"/>
      <c r="P25" s="40" t="s">
        <v>19</v>
      </c>
      <c r="Q25" s="41" t="str">
        <f>L24</f>
        <v>山形明正A</v>
      </c>
      <c r="R25" s="42" t="str">
        <f>P24</f>
        <v>山形東</v>
      </c>
      <c r="S25" s="37"/>
      <c r="T25" s="38"/>
      <c r="U25" s="39"/>
      <c r="V25" s="39"/>
      <c r="W25" s="39"/>
      <c r="X25" s="45"/>
      <c r="Y25" s="28"/>
      <c r="Z25" s="46"/>
    </row>
    <row r="26" spans="1:26" ht="19.5" customHeight="1">
      <c r="A26" s="16">
        <v>8</v>
      </c>
      <c r="B26" s="17">
        <v>43652</v>
      </c>
      <c r="C26" s="47" t="s">
        <v>22</v>
      </c>
      <c r="D26" s="48"/>
      <c r="E26" s="48"/>
      <c r="F26" s="48"/>
      <c r="G26" s="48"/>
      <c r="H26" s="48"/>
      <c r="I26" s="49"/>
      <c r="J26" s="50"/>
      <c r="K26" s="47" t="s">
        <v>23</v>
      </c>
      <c r="L26" s="48"/>
      <c r="M26" s="48"/>
      <c r="N26" s="48"/>
      <c r="O26" s="48"/>
      <c r="P26" s="48"/>
      <c r="Q26" s="49"/>
      <c r="R26" s="50"/>
      <c r="S26" s="18"/>
      <c r="T26" s="19"/>
      <c r="U26" s="19"/>
      <c r="V26" s="19"/>
      <c r="W26" s="19"/>
      <c r="X26" s="19"/>
      <c r="Y26" s="19"/>
      <c r="Z26" s="20"/>
    </row>
    <row r="27" spans="1:26" ht="19.5" customHeight="1" thickBot="1">
      <c r="A27" s="22"/>
      <c r="B27" s="23"/>
      <c r="C27" s="24">
        <v>0.4583333333333333</v>
      </c>
      <c r="D27" s="25" t="s">
        <v>24</v>
      </c>
      <c r="E27" s="26"/>
      <c r="F27" s="26" t="s">
        <v>35</v>
      </c>
      <c r="G27" s="26"/>
      <c r="H27" s="27" t="s">
        <v>19</v>
      </c>
      <c r="I27" s="28" t="str">
        <f>D28</f>
        <v>酒田西</v>
      </c>
      <c r="J27" s="64" t="str">
        <f>H28</f>
        <v>山形城北B</v>
      </c>
      <c r="K27" s="24">
        <v>0.4166666666666667</v>
      </c>
      <c r="L27" s="25" t="s">
        <v>12</v>
      </c>
      <c r="M27" s="26"/>
      <c r="N27" s="26" t="s">
        <v>13</v>
      </c>
      <c r="O27" s="26"/>
      <c r="P27" s="27" t="s">
        <v>14</v>
      </c>
      <c r="Q27" s="52" t="str">
        <f>L28</f>
        <v>羽黒B</v>
      </c>
      <c r="R27" s="46" t="str">
        <f>P28</f>
        <v>山形東</v>
      </c>
      <c r="S27" s="24"/>
      <c r="T27" s="25"/>
      <c r="U27" s="26"/>
      <c r="V27" s="26"/>
      <c r="W27" s="26"/>
      <c r="X27" s="33"/>
      <c r="Y27" s="30"/>
      <c r="Z27" s="34"/>
    </row>
    <row r="28" spans="1:26" ht="19.5" customHeight="1" thickBot="1">
      <c r="A28" s="35"/>
      <c r="B28" s="36" t="s">
        <v>25</v>
      </c>
      <c r="C28" s="37">
        <v>0.5625</v>
      </c>
      <c r="D28" s="38" t="s">
        <v>15</v>
      </c>
      <c r="E28" s="39"/>
      <c r="F28" s="39" t="s">
        <v>13</v>
      </c>
      <c r="G28" s="39"/>
      <c r="H28" s="40" t="s">
        <v>16</v>
      </c>
      <c r="I28" s="41" t="str">
        <f>D27</f>
        <v>山形中央B</v>
      </c>
      <c r="J28" s="42" t="str">
        <f>H27</f>
        <v>酒田東</v>
      </c>
      <c r="K28" s="37">
        <v>0.5</v>
      </c>
      <c r="L28" s="38" t="s">
        <v>20</v>
      </c>
      <c r="M28" s="39"/>
      <c r="N28" s="39" t="s">
        <v>36</v>
      </c>
      <c r="O28" s="39"/>
      <c r="P28" s="43" t="s">
        <v>21</v>
      </c>
      <c r="Q28" s="51" t="str">
        <f>L27</f>
        <v>山形南</v>
      </c>
      <c r="R28" s="41" t="str">
        <f>P27</f>
        <v>山形明正A</v>
      </c>
      <c r="S28" s="53"/>
      <c r="T28" s="38"/>
      <c r="U28" s="39"/>
      <c r="V28" s="39"/>
      <c r="W28" s="39"/>
      <c r="X28" s="45"/>
      <c r="Y28" s="28"/>
      <c r="Z28" s="46"/>
    </row>
    <row r="29" spans="1:26" ht="19.5" customHeight="1" thickBot="1">
      <c r="A29" s="16">
        <v>9</v>
      </c>
      <c r="B29" s="17">
        <v>43661</v>
      </c>
      <c r="C29" s="47" t="s">
        <v>11</v>
      </c>
      <c r="D29" s="48"/>
      <c r="E29" s="48"/>
      <c r="F29" s="48"/>
      <c r="G29" s="48"/>
      <c r="H29" s="48"/>
      <c r="I29" s="49"/>
      <c r="J29" s="65"/>
      <c r="K29" s="47" t="s">
        <v>23</v>
      </c>
      <c r="L29" s="48"/>
      <c r="M29" s="48"/>
      <c r="N29" s="48"/>
      <c r="O29" s="48"/>
      <c r="P29" s="48"/>
      <c r="Q29" s="48"/>
      <c r="R29" s="55"/>
      <c r="S29" s="18"/>
      <c r="T29" s="19"/>
      <c r="U29" s="19"/>
      <c r="V29" s="19"/>
      <c r="W29" s="19"/>
      <c r="X29" s="19"/>
      <c r="Y29" s="19"/>
      <c r="Z29" s="20"/>
    </row>
    <row r="30" spans="1:26" ht="19.5" customHeight="1" thickBot="1">
      <c r="A30" s="22"/>
      <c r="B30" s="23"/>
      <c r="C30" s="24">
        <v>0.4583333333333333</v>
      </c>
      <c r="D30" s="25" t="s">
        <v>20</v>
      </c>
      <c r="E30" s="26"/>
      <c r="F30" s="26" t="s">
        <v>27</v>
      </c>
      <c r="G30" s="26"/>
      <c r="H30" s="27" t="s">
        <v>19</v>
      </c>
      <c r="I30" s="51" t="str">
        <f>D31</f>
        <v>山形中央B</v>
      </c>
      <c r="J30" s="41" t="str">
        <f>H31</f>
        <v>山形東</v>
      </c>
      <c r="K30" s="32">
        <v>0.4166666666666667</v>
      </c>
      <c r="L30" s="25" t="s">
        <v>12</v>
      </c>
      <c r="M30" s="26"/>
      <c r="N30" s="26" t="s">
        <v>27</v>
      </c>
      <c r="O30" s="26"/>
      <c r="P30" s="27" t="s">
        <v>16</v>
      </c>
      <c r="Q30" s="30" t="str">
        <f>L31</f>
        <v>酒田西</v>
      </c>
      <c r="R30" s="31" t="str">
        <f>P31</f>
        <v>山形明正A</v>
      </c>
      <c r="S30" s="32"/>
      <c r="T30" s="25"/>
      <c r="U30" s="26"/>
      <c r="V30" s="26"/>
      <c r="W30" s="26"/>
      <c r="X30" s="33"/>
      <c r="Y30" s="30"/>
      <c r="Z30" s="34"/>
    </row>
    <row r="31" spans="1:26" ht="19.5" customHeight="1">
      <c r="A31" s="35"/>
      <c r="B31" s="36" t="s">
        <v>37</v>
      </c>
      <c r="C31" s="37">
        <v>0.5625</v>
      </c>
      <c r="D31" s="38" t="s">
        <v>24</v>
      </c>
      <c r="E31" s="39"/>
      <c r="F31" s="39" t="s">
        <v>13</v>
      </c>
      <c r="G31" s="39"/>
      <c r="H31" s="40" t="s">
        <v>21</v>
      </c>
      <c r="I31" s="66" t="str">
        <f>H30</f>
        <v>酒田東</v>
      </c>
      <c r="J31" s="67" t="str">
        <f>H30</f>
        <v>酒田東</v>
      </c>
      <c r="K31" s="37">
        <v>0.5</v>
      </c>
      <c r="L31" s="38" t="s">
        <v>15</v>
      </c>
      <c r="M31" s="39"/>
      <c r="N31" s="39" t="s">
        <v>13</v>
      </c>
      <c r="O31" s="39"/>
      <c r="P31" s="43" t="s">
        <v>14</v>
      </c>
      <c r="Q31" s="28" t="str">
        <f>L30</f>
        <v>山形南</v>
      </c>
      <c r="R31" s="44" t="str">
        <f>P30</f>
        <v>山形城北B</v>
      </c>
      <c r="S31" s="37"/>
      <c r="T31" s="38"/>
      <c r="U31" s="39"/>
      <c r="V31" s="39"/>
      <c r="W31" s="39"/>
      <c r="X31" s="45"/>
      <c r="Y31" s="28"/>
      <c r="Z31" s="46"/>
    </row>
    <row r="32" spans="1:26" ht="19.5" customHeight="1" thickBot="1">
      <c r="A32" s="16">
        <v>10</v>
      </c>
      <c r="B32" s="17">
        <v>43666</v>
      </c>
      <c r="C32" s="47" t="s">
        <v>38</v>
      </c>
      <c r="D32" s="48"/>
      <c r="E32" s="48"/>
      <c r="F32" s="48"/>
      <c r="G32" s="48"/>
      <c r="H32" s="48"/>
      <c r="I32" s="49"/>
      <c r="J32" s="50"/>
      <c r="K32" s="47" t="s">
        <v>38</v>
      </c>
      <c r="L32" s="48"/>
      <c r="M32" s="48"/>
      <c r="N32" s="48"/>
      <c r="O32" s="48"/>
      <c r="P32" s="48"/>
      <c r="Q32" s="68"/>
      <c r="R32" s="50"/>
      <c r="S32" s="18"/>
      <c r="T32" s="19"/>
      <c r="U32" s="19"/>
      <c r="V32" s="19"/>
      <c r="W32" s="19"/>
      <c r="X32" s="19"/>
      <c r="Y32" s="19"/>
      <c r="Z32" s="20"/>
    </row>
    <row r="33" spans="1:26" ht="19.5" customHeight="1" thickBot="1">
      <c r="A33" s="22"/>
      <c r="B33" s="23"/>
      <c r="C33" s="24">
        <v>0.40625</v>
      </c>
      <c r="D33" s="25" t="s">
        <v>12</v>
      </c>
      <c r="E33" s="26"/>
      <c r="F33" s="26" t="s">
        <v>13</v>
      </c>
      <c r="G33" s="26"/>
      <c r="H33" s="27" t="s">
        <v>19</v>
      </c>
      <c r="I33" s="30" t="str">
        <f>D34</f>
        <v>山形中央B</v>
      </c>
      <c r="J33" s="42" t="str">
        <f>H34</f>
        <v>山形明正A</v>
      </c>
      <c r="K33" s="24">
        <v>0.5729166666666666</v>
      </c>
      <c r="L33" s="25" t="s">
        <v>20</v>
      </c>
      <c r="M33" s="26"/>
      <c r="N33" s="26" t="s">
        <v>13</v>
      </c>
      <c r="O33" s="26"/>
      <c r="P33" s="56" t="s">
        <v>16</v>
      </c>
      <c r="Q33" s="31" t="str">
        <f>L34</f>
        <v>酒田西</v>
      </c>
      <c r="R33" s="34" t="str">
        <f>P34</f>
        <v>山形東</v>
      </c>
      <c r="S33" s="24"/>
      <c r="T33" s="25"/>
      <c r="U33" s="26"/>
      <c r="V33" s="26"/>
      <c r="W33" s="26"/>
      <c r="X33" s="33"/>
      <c r="Y33" s="30"/>
      <c r="Z33" s="34"/>
    </row>
    <row r="34" spans="1:26" ht="19.5" customHeight="1" thickBot="1">
      <c r="A34" s="35"/>
      <c r="B34" s="36" t="s">
        <v>25</v>
      </c>
      <c r="C34" s="37">
        <v>0.4895833333333333</v>
      </c>
      <c r="D34" s="38" t="s">
        <v>24</v>
      </c>
      <c r="E34" s="39"/>
      <c r="F34" s="39" t="s">
        <v>39</v>
      </c>
      <c r="G34" s="39"/>
      <c r="H34" s="43" t="s">
        <v>14</v>
      </c>
      <c r="I34" s="51" t="str">
        <f>D33</f>
        <v>山形南</v>
      </c>
      <c r="J34" s="41" t="str">
        <f>H33</f>
        <v>酒田東</v>
      </c>
      <c r="K34" s="53">
        <v>0.65625</v>
      </c>
      <c r="L34" s="38" t="s">
        <v>15</v>
      </c>
      <c r="M34" s="39"/>
      <c r="N34" s="39" t="s">
        <v>40</v>
      </c>
      <c r="O34" s="39"/>
      <c r="P34" s="43" t="s">
        <v>21</v>
      </c>
      <c r="Q34" s="69" t="str">
        <f>L33</f>
        <v>羽黒B</v>
      </c>
      <c r="R34" s="46" t="str">
        <f>P33</f>
        <v>山形城北B</v>
      </c>
      <c r="S34" s="37"/>
      <c r="T34" s="38"/>
      <c r="U34" s="39"/>
      <c r="V34" s="39"/>
      <c r="W34" s="39"/>
      <c r="X34" s="45"/>
      <c r="Y34" s="28"/>
      <c r="Z34" s="46"/>
    </row>
    <row r="35" spans="1:26" ht="19.5" customHeight="1" thickBot="1">
      <c r="A35" s="16">
        <v>11</v>
      </c>
      <c r="B35" s="17">
        <v>43701</v>
      </c>
      <c r="C35" s="47" t="s">
        <v>22</v>
      </c>
      <c r="D35" s="48"/>
      <c r="E35" s="48"/>
      <c r="F35" s="48"/>
      <c r="G35" s="48"/>
      <c r="H35" s="48"/>
      <c r="I35" s="48"/>
      <c r="J35" s="62"/>
      <c r="K35" s="47" t="s">
        <v>41</v>
      </c>
      <c r="L35" s="48"/>
      <c r="M35" s="48"/>
      <c r="N35" s="48"/>
      <c r="O35" s="48"/>
      <c r="P35" s="48"/>
      <c r="Q35" s="68"/>
      <c r="R35" s="50"/>
      <c r="S35" s="18"/>
      <c r="T35" s="19"/>
      <c r="U35" s="19"/>
      <c r="V35" s="19"/>
      <c r="W35" s="19"/>
      <c r="X35" s="19"/>
      <c r="Y35" s="19"/>
      <c r="Z35" s="20"/>
    </row>
    <row r="36" spans="1:26" ht="19.5" customHeight="1" thickBot="1">
      <c r="A36" s="22"/>
      <c r="B36" s="23"/>
      <c r="C36" s="24">
        <v>0.3958333333333333</v>
      </c>
      <c r="D36" s="25" t="s">
        <v>24</v>
      </c>
      <c r="E36" s="26"/>
      <c r="F36" s="26" t="s">
        <v>13</v>
      </c>
      <c r="G36" s="26"/>
      <c r="H36" s="27" t="s">
        <v>16</v>
      </c>
      <c r="I36" s="28" t="str">
        <f>D37</f>
        <v>山形南</v>
      </c>
      <c r="J36" s="64" t="str">
        <f>H37</f>
        <v>山形東</v>
      </c>
      <c r="K36" s="24">
        <v>0.3958333333333333</v>
      </c>
      <c r="L36" s="25" t="s">
        <v>15</v>
      </c>
      <c r="M36" s="26"/>
      <c r="N36" s="26" t="s">
        <v>13</v>
      </c>
      <c r="O36" s="26"/>
      <c r="P36" s="56" t="s">
        <v>19</v>
      </c>
      <c r="Q36" s="41" t="str">
        <f>L37</f>
        <v>羽黒B</v>
      </c>
      <c r="R36" s="64" t="str">
        <f>P37</f>
        <v>山形明正A</v>
      </c>
      <c r="S36" s="24"/>
      <c r="T36" s="25"/>
      <c r="U36" s="26"/>
      <c r="V36" s="26"/>
      <c r="W36" s="26"/>
      <c r="X36" s="33"/>
      <c r="Y36" s="30"/>
      <c r="Z36" s="34"/>
    </row>
    <row r="37" spans="1:26" ht="19.5" customHeight="1" thickBot="1">
      <c r="A37" s="35"/>
      <c r="B37" s="36" t="s">
        <v>25</v>
      </c>
      <c r="C37" s="37">
        <v>0.4791666666666667</v>
      </c>
      <c r="D37" s="38" t="s">
        <v>12</v>
      </c>
      <c r="E37" s="39"/>
      <c r="F37" s="39" t="s">
        <v>39</v>
      </c>
      <c r="G37" s="39"/>
      <c r="H37" s="40" t="s">
        <v>21</v>
      </c>
      <c r="I37" s="31" t="str">
        <f>D36</f>
        <v>山形中央B</v>
      </c>
      <c r="J37" s="46" t="str">
        <f>H36</f>
        <v>山形城北B</v>
      </c>
      <c r="K37" s="37">
        <v>0.4791666666666667</v>
      </c>
      <c r="L37" s="38" t="s">
        <v>20</v>
      </c>
      <c r="M37" s="39"/>
      <c r="N37" s="39" t="s">
        <v>13</v>
      </c>
      <c r="O37" s="39"/>
      <c r="P37" s="43" t="s">
        <v>14</v>
      </c>
      <c r="Q37" s="58" t="str">
        <f>L36</f>
        <v>酒田西</v>
      </c>
      <c r="R37" s="42" t="str">
        <f>P36</f>
        <v>酒田東</v>
      </c>
      <c r="S37" s="37"/>
      <c r="T37" s="38"/>
      <c r="U37" s="39"/>
      <c r="V37" s="39"/>
      <c r="W37" s="39"/>
      <c r="X37" s="45"/>
      <c r="Y37" s="28"/>
      <c r="Z37" s="46"/>
    </row>
    <row r="38" spans="1:26" ht="19.5" customHeight="1">
      <c r="A38" s="16">
        <v>12</v>
      </c>
      <c r="B38" s="17">
        <v>43708</v>
      </c>
      <c r="C38" s="47" t="s">
        <v>41</v>
      </c>
      <c r="D38" s="48"/>
      <c r="E38" s="48"/>
      <c r="F38" s="48"/>
      <c r="G38" s="48"/>
      <c r="H38" s="48"/>
      <c r="I38" s="49"/>
      <c r="J38" s="50"/>
      <c r="K38" s="47" t="s">
        <v>23</v>
      </c>
      <c r="L38" s="48"/>
      <c r="M38" s="48"/>
      <c r="N38" s="48"/>
      <c r="O38" s="48"/>
      <c r="P38" s="48"/>
      <c r="Q38" s="48"/>
      <c r="R38" s="50"/>
      <c r="S38" s="18"/>
      <c r="T38" s="19"/>
      <c r="U38" s="19"/>
      <c r="V38" s="19"/>
      <c r="W38" s="19"/>
      <c r="X38" s="19"/>
      <c r="Y38" s="19"/>
      <c r="Z38" s="20"/>
    </row>
    <row r="39" spans="1:26" ht="19.5" customHeight="1" thickBot="1">
      <c r="A39" s="22"/>
      <c r="B39" s="23"/>
      <c r="C39" s="24">
        <v>0.3958333333333333</v>
      </c>
      <c r="D39" s="25" t="s">
        <v>20</v>
      </c>
      <c r="E39" s="26"/>
      <c r="F39" s="26" t="s">
        <v>13</v>
      </c>
      <c r="G39" s="26"/>
      <c r="H39" s="27" t="s">
        <v>12</v>
      </c>
      <c r="I39" s="51" t="str">
        <f>D40</f>
        <v>山形城北B</v>
      </c>
      <c r="J39" s="34" t="str">
        <f>H40</f>
        <v>酒田東</v>
      </c>
      <c r="K39" s="24">
        <v>0.3958333333333333</v>
      </c>
      <c r="L39" s="25" t="s">
        <v>14</v>
      </c>
      <c r="M39" s="26"/>
      <c r="N39" s="26" t="s">
        <v>36</v>
      </c>
      <c r="O39" s="26"/>
      <c r="P39" s="27" t="s">
        <v>21</v>
      </c>
      <c r="Q39" s="28" t="str">
        <f>L40</f>
        <v>山形中央B</v>
      </c>
      <c r="R39" s="64" t="str">
        <f>P40</f>
        <v>酒田西</v>
      </c>
      <c r="S39" s="24"/>
      <c r="T39" s="25"/>
      <c r="U39" s="26"/>
      <c r="V39" s="26"/>
      <c r="W39" s="26"/>
      <c r="X39" s="33"/>
      <c r="Y39" s="30"/>
      <c r="Z39" s="34"/>
    </row>
    <row r="40" spans="1:26" ht="19.5" customHeight="1" thickBot="1">
      <c r="A40" s="35"/>
      <c r="B40" s="36" t="s">
        <v>25</v>
      </c>
      <c r="C40" s="37">
        <v>0.4791666666666667</v>
      </c>
      <c r="D40" s="38" t="s">
        <v>16</v>
      </c>
      <c r="E40" s="39"/>
      <c r="F40" s="39" t="s">
        <v>26</v>
      </c>
      <c r="G40" s="39"/>
      <c r="H40" s="40" t="s">
        <v>19</v>
      </c>
      <c r="I40" s="41" t="str">
        <f>D39</f>
        <v>羽黒B</v>
      </c>
      <c r="J40" s="42" t="str">
        <f>H39</f>
        <v>山形南</v>
      </c>
      <c r="K40" s="37">
        <v>0.4791666666666667</v>
      </c>
      <c r="L40" s="38" t="s">
        <v>24</v>
      </c>
      <c r="M40" s="39"/>
      <c r="N40" s="39" t="s">
        <v>13</v>
      </c>
      <c r="O40" s="39"/>
      <c r="P40" s="40" t="s">
        <v>15</v>
      </c>
      <c r="Q40" s="41" t="str">
        <f>L39</f>
        <v>山形明正A</v>
      </c>
      <c r="R40" s="42" t="str">
        <f>P39</f>
        <v>山形東</v>
      </c>
      <c r="S40" s="37"/>
      <c r="T40" s="38"/>
      <c r="U40" s="39"/>
      <c r="V40" s="39"/>
      <c r="W40" s="39"/>
      <c r="X40" s="45"/>
      <c r="Y40" s="28"/>
      <c r="Z40" s="46"/>
    </row>
    <row r="41" spans="1:26" ht="19.5" customHeight="1">
      <c r="A41" s="16">
        <v>13</v>
      </c>
      <c r="B41" s="17">
        <v>43729</v>
      </c>
      <c r="C41" s="47" t="s">
        <v>22</v>
      </c>
      <c r="D41" s="48"/>
      <c r="E41" s="48"/>
      <c r="F41" s="48"/>
      <c r="G41" s="48"/>
      <c r="H41" s="48"/>
      <c r="I41" s="49"/>
      <c r="J41" s="50"/>
      <c r="K41" s="47" t="s">
        <v>23</v>
      </c>
      <c r="L41" s="48"/>
      <c r="M41" s="48"/>
      <c r="N41" s="48"/>
      <c r="O41" s="48"/>
      <c r="P41" s="48"/>
      <c r="Q41" s="49"/>
      <c r="R41" s="50"/>
      <c r="S41" s="18"/>
      <c r="T41" s="19"/>
      <c r="U41" s="19"/>
      <c r="V41" s="19"/>
      <c r="W41" s="19"/>
      <c r="X41" s="19"/>
      <c r="Y41" s="19"/>
      <c r="Z41" s="20"/>
    </row>
    <row r="42" spans="1:26" ht="19.5" customHeight="1" thickBot="1">
      <c r="A42" s="22"/>
      <c r="B42" s="23"/>
      <c r="C42" s="24">
        <v>0.4583333333333333</v>
      </c>
      <c r="D42" s="25" t="s">
        <v>24</v>
      </c>
      <c r="E42" s="26"/>
      <c r="F42" s="26" t="s">
        <v>42</v>
      </c>
      <c r="G42" s="26"/>
      <c r="H42" s="27" t="s">
        <v>20</v>
      </c>
      <c r="I42" s="51" t="str">
        <f>D43</f>
        <v>酒田西</v>
      </c>
      <c r="J42" s="34" t="str">
        <f>H43</f>
        <v>山形南</v>
      </c>
      <c r="K42" s="24">
        <v>0.4166666666666667</v>
      </c>
      <c r="L42" s="25" t="s">
        <v>14</v>
      </c>
      <c r="M42" s="26"/>
      <c r="N42" s="26" t="s">
        <v>27</v>
      </c>
      <c r="O42" s="26"/>
      <c r="P42" s="27" t="s">
        <v>16</v>
      </c>
      <c r="Q42" s="28" t="str">
        <f>L43</f>
        <v>山形東</v>
      </c>
      <c r="R42" s="64" t="str">
        <f>P43</f>
        <v>酒田東</v>
      </c>
      <c r="S42" s="24"/>
      <c r="T42" s="25"/>
      <c r="U42" s="26"/>
      <c r="V42" s="26"/>
      <c r="W42" s="26"/>
      <c r="X42" s="33"/>
      <c r="Y42" s="30"/>
      <c r="Z42" s="34"/>
    </row>
    <row r="43" spans="1:26" ht="19.5" customHeight="1" thickBot="1">
      <c r="A43" s="35"/>
      <c r="B43" s="36" t="s">
        <v>25</v>
      </c>
      <c r="C43" s="37">
        <v>0.5625</v>
      </c>
      <c r="D43" s="38" t="s">
        <v>15</v>
      </c>
      <c r="E43" s="39"/>
      <c r="F43" s="39" t="s">
        <v>36</v>
      </c>
      <c r="G43" s="39"/>
      <c r="H43" s="40" t="s">
        <v>12</v>
      </c>
      <c r="I43" s="31" t="str">
        <f>D42</f>
        <v>山形中央B</v>
      </c>
      <c r="J43" s="46" t="str">
        <f>H42</f>
        <v>羽黒B</v>
      </c>
      <c r="K43" s="37">
        <v>0.5</v>
      </c>
      <c r="L43" s="38" t="s">
        <v>21</v>
      </c>
      <c r="M43" s="39"/>
      <c r="N43" s="39" t="s">
        <v>27</v>
      </c>
      <c r="O43" s="39"/>
      <c r="P43" s="40" t="s">
        <v>19</v>
      </c>
      <c r="Q43" s="41" t="str">
        <f>L42</f>
        <v>山形明正A</v>
      </c>
      <c r="R43" s="42" t="str">
        <f>P42</f>
        <v>山形城北B</v>
      </c>
      <c r="S43" s="37"/>
      <c r="T43" s="38"/>
      <c r="U43" s="39"/>
      <c r="V43" s="39"/>
      <c r="W43" s="39"/>
      <c r="X43" s="45"/>
      <c r="Y43" s="28"/>
      <c r="Z43" s="46"/>
    </row>
    <row r="44" spans="1:26" ht="19.5" customHeight="1">
      <c r="A44" s="16">
        <v>14</v>
      </c>
      <c r="B44" s="70" t="s">
        <v>43</v>
      </c>
      <c r="C44" s="47" t="s">
        <v>44</v>
      </c>
      <c r="D44" s="48"/>
      <c r="E44" s="48"/>
      <c r="F44" s="48"/>
      <c r="G44" s="48"/>
      <c r="H44" s="48"/>
      <c r="I44" s="49"/>
      <c r="J44" s="50"/>
      <c r="K44" s="47" t="s">
        <v>45</v>
      </c>
      <c r="L44" s="48"/>
      <c r="M44" s="48"/>
      <c r="N44" s="48"/>
      <c r="O44" s="48"/>
      <c r="P44" s="48"/>
      <c r="Q44" s="49"/>
      <c r="R44" s="50"/>
      <c r="S44" s="18"/>
      <c r="T44" s="19"/>
      <c r="U44" s="19"/>
      <c r="V44" s="19"/>
      <c r="W44" s="19"/>
      <c r="X44" s="19"/>
      <c r="Y44" s="19"/>
      <c r="Z44" s="20"/>
    </row>
    <row r="45" spans="1:26" ht="19.5" customHeight="1" thickBot="1">
      <c r="A45" s="22"/>
      <c r="B45" s="71" t="s">
        <v>46</v>
      </c>
      <c r="C45" s="24">
        <v>0.3958333333333333</v>
      </c>
      <c r="D45" s="25" t="s">
        <v>24</v>
      </c>
      <c r="E45" s="26"/>
      <c r="F45" s="26" t="s">
        <v>27</v>
      </c>
      <c r="G45" s="26"/>
      <c r="H45" s="27" t="s">
        <v>12</v>
      </c>
      <c r="I45" s="51" t="str">
        <f>D46</f>
        <v>山形東</v>
      </c>
      <c r="J45" s="34" t="str">
        <f>H46</f>
        <v>山形城北B</v>
      </c>
      <c r="K45" s="24">
        <v>0.4166666666666667</v>
      </c>
      <c r="L45" s="25" t="s">
        <v>14</v>
      </c>
      <c r="M45" s="26"/>
      <c r="N45" s="26" t="s">
        <v>27</v>
      </c>
      <c r="O45" s="26"/>
      <c r="P45" s="27" t="s">
        <v>19</v>
      </c>
      <c r="Q45" s="28" t="str">
        <f>L46</f>
        <v>酒田西</v>
      </c>
      <c r="R45" s="64" t="str">
        <f>P46</f>
        <v>羽黒B</v>
      </c>
      <c r="S45" s="24"/>
      <c r="T45" s="25"/>
      <c r="U45" s="26"/>
      <c r="V45" s="26"/>
      <c r="W45" s="26"/>
      <c r="X45" s="33"/>
      <c r="Y45" s="30"/>
      <c r="Z45" s="34"/>
    </row>
    <row r="46" spans="1:26" ht="19.5" customHeight="1" thickBot="1">
      <c r="A46" s="35"/>
      <c r="B46" s="72"/>
      <c r="C46" s="37">
        <v>0.4791666666666667</v>
      </c>
      <c r="D46" s="38" t="s">
        <v>21</v>
      </c>
      <c r="E46" s="39"/>
      <c r="F46" s="39" t="s">
        <v>26</v>
      </c>
      <c r="G46" s="39"/>
      <c r="H46" s="40" t="s">
        <v>16</v>
      </c>
      <c r="I46" s="31" t="str">
        <f>D45</f>
        <v>山形中央B</v>
      </c>
      <c r="J46" s="46" t="str">
        <f>H45</f>
        <v>山形南</v>
      </c>
      <c r="K46" s="37">
        <v>0.5</v>
      </c>
      <c r="L46" s="38" t="s">
        <v>15</v>
      </c>
      <c r="M46" s="39"/>
      <c r="N46" s="39" t="s">
        <v>27</v>
      </c>
      <c r="O46" s="39"/>
      <c r="P46" s="40" t="s">
        <v>20</v>
      </c>
      <c r="Q46" s="31" t="str">
        <f>L45</f>
        <v>山形明正A</v>
      </c>
      <c r="R46" s="46" t="str">
        <f>P45</f>
        <v>酒田東</v>
      </c>
      <c r="S46" s="37"/>
      <c r="T46" s="38"/>
      <c r="U46" s="39"/>
      <c r="V46" s="39"/>
      <c r="W46" s="39"/>
      <c r="X46" s="45"/>
      <c r="Y46" s="28"/>
      <c r="Z46" s="46"/>
    </row>
    <row r="47" spans="1:26" ht="19.5" customHeight="1">
      <c r="A47" s="73" t="s">
        <v>47</v>
      </c>
      <c r="B47" s="74"/>
      <c r="C47" s="47"/>
      <c r="D47" s="48"/>
      <c r="E47" s="48"/>
      <c r="F47" s="48"/>
      <c r="G47" s="48"/>
      <c r="H47" s="48"/>
      <c r="I47" s="49"/>
      <c r="J47" s="50"/>
      <c r="K47" s="47"/>
      <c r="L47" s="48"/>
      <c r="M47" s="48"/>
      <c r="N47" s="48"/>
      <c r="O47" s="48"/>
      <c r="P47" s="48"/>
      <c r="Q47" s="49"/>
      <c r="R47" s="50"/>
      <c r="S47" s="18"/>
      <c r="T47" s="19"/>
      <c r="U47" s="19"/>
      <c r="V47" s="19"/>
      <c r="W47" s="19"/>
      <c r="X47" s="19"/>
      <c r="Y47" s="19"/>
      <c r="Z47" s="20"/>
    </row>
    <row r="48" spans="1:26" ht="19.5" customHeight="1">
      <c r="A48" s="75"/>
      <c r="B48" s="76"/>
      <c r="C48" s="24">
        <v>0.4166666666666667</v>
      </c>
      <c r="D48" s="25"/>
      <c r="E48" s="26"/>
      <c r="F48" s="26" t="s">
        <v>48</v>
      </c>
      <c r="G48" s="26"/>
      <c r="H48" s="27"/>
      <c r="I48" s="30">
        <f>D49</f>
        <v>0</v>
      </c>
      <c r="J48" s="34">
        <f>H49</f>
        <v>0</v>
      </c>
      <c r="K48" s="24">
        <v>0.4166666666666667</v>
      </c>
      <c r="L48" s="25"/>
      <c r="M48" s="26"/>
      <c r="N48" s="26" t="s">
        <v>36</v>
      </c>
      <c r="O48" s="26"/>
      <c r="P48" s="27"/>
      <c r="Q48" s="30">
        <f>L49</f>
        <v>0</v>
      </c>
      <c r="R48" s="34">
        <f>P49</f>
        <v>0</v>
      </c>
      <c r="S48" s="24"/>
      <c r="T48" s="25"/>
      <c r="U48" s="26"/>
      <c r="V48" s="26"/>
      <c r="W48" s="26"/>
      <c r="X48" s="33"/>
      <c r="Y48" s="30"/>
      <c r="Z48" s="34"/>
    </row>
    <row r="49" spans="1:26" ht="19.5" customHeight="1">
      <c r="A49" s="77"/>
      <c r="B49" s="78"/>
      <c r="C49" s="79">
        <v>0.5</v>
      </c>
      <c r="D49" s="80"/>
      <c r="E49" s="81"/>
      <c r="F49" s="81" t="s">
        <v>13</v>
      </c>
      <c r="G49" s="81"/>
      <c r="H49" s="82"/>
      <c r="I49" s="59">
        <f>D48</f>
        <v>0</v>
      </c>
      <c r="J49" s="83">
        <f>H48</f>
        <v>0</v>
      </c>
      <c r="K49" s="79">
        <v>0.5</v>
      </c>
      <c r="L49" s="80"/>
      <c r="M49" s="81"/>
      <c r="N49" s="81" t="s">
        <v>13</v>
      </c>
      <c r="O49" s="81"/>
      <c r="P49" s="82"/>
      <c r="Q49" s="59">
        <f>L48</f>
        <v>0</v>
      </c>
      <c r="R49" s="83">
        <f>P48</f>
        <v>0</v>
      </c>
      <c r="S49" s="79"/>
      <c r="T49" s="80"/>
      <c r="U49" s="81"/>
      <c r="V49" s="81"/>
      <c r="W49" s="81"/>
      <c r="X49" s="84"/>
      <c r="Y49" s="59"/>
      <c r="Z49" s="83"/>
    </row>
  </sheetData>
  <sheetProtection/>
  <mergeCells count="79">
    <mergeCell ref="A44:A46"/>
    <mergeCell ref="C44:J44"/>
    <mergeCell ref="K44:R44"/>
    <mergeCell ref="S44:Z44"/>
    <mergeCell ref="A47:A49"/>
    <mergeCell ref="C47:J47"/>
    <mergeCell ref="K47:R47"/>
    <mergeCell ref="S47:Z47"/>
    <mergeCell ref="A38:A40"/>
    <mergeCell ref="B38:B39"/>
    <mergeCell ref="C38:J38"/>
    <mergeCell ref="K38:R38"/>
    <mergeCell ref="S38:Z38"/>
    <mergeCell ref="A41:A43"/>
    <mergeCell ref="B41:B42"/>
    <mergeCell ref="C41:J41"/>
    <mergeCell ref="K41:R41"/>
    <mergeCell ref="S41:Z41"/>
    <mergeCell ref="A32:A34"/>
    <mergeCell ref="B32:B33"/>
    <mergeCell ref="C32:J32"/>
    <mergeCell ref="K32:R32"/>
    <mergeCell ref="S32:Z32"/>
    <mergeCell ref="A35:A37"/>
    <mergeCell ref="B35:B36"/>
    <mergeCell ref="C35:J35"/>
    <mergeCell ref="K35:R35"/>
    <mergeCell ref="S35:Z35"/>
    <mergeCell ref="A26:A28"/>
    <mergeCell ref="B26:B27"/>
    <mergeCell ref="C26:J26"/>
    <mergeCell ref="K26:R26"/>
    <mergeCell ref="S26:Z26"/>
    <mergeCell ref="A29:A31"/>
    <mergeCell ref="B29:B30"/>
    <mergeCell ref="C29:J29"/>
    <mergeCell ref="K29:R29"/>
    <mergeCell ref="S29:Z29"/>
    <mergeCell ref="A20:A22"/>
    <mergeCell ref="B20:B21"/>
    <mergeCell ref="C20:J20"/>
    <mergeCell ref="K20:R20"/>
    <mergeCell ref="S20:Z20"/>
    <mergeCell ref="A23:A25"/>
    <mergeCell ref="B23:B24"/>
    <mergeCell ref="C23:J23"/>
    <mergeCell ref="K23:R23"/>
    <mergeCell ref="S23:Z23"/>
    <mergeCell ref="A14:A16"/>
    <mergeCell ref="B14:B15"/>
    <mergeCell ref="C14:J14"/>
    <mergeCell ref="K14:R14"/>
    <mergeCell ref="S14:Z14"/>
    <mergeCell ref="A17:A19"/>
    <mergeCell ref="C17:J17"/>
    <mergeCell ref="K17:R17"/>
    <mergeCell ref="S17:Z17"/>
    <mergeCell ref="A8:A10"/>
    <mergeCell ref="B8:B9"/>
    <mergeCell ref="C8:J8"/>
    <mergeCell ref="K8:R8"/>
    <mergeCell ref="S8:Z8"/>
    <mergeCell ref="A11:A13"/>
    <mergeCell ref="B11:B12"/>
    <mergeCell ref="C11:J11"/>
    <mergeCell ref="K11:R11"/>
    <mergeCell ref="S11:Z11"/>
    <mergeCell ref="Y4:Z4"/>
    <mergeCell ref="A5:A7"/>
    <mergeCell ref="B5:B6"/>
    <mergeCell ref="C5:J5"/>
    <mergeCell ref="K5:R5"/>
    <mergeCell ref="S5:Z5"/>
    <mergeCell ref="A1:H1"/>
    <mergeCell ref="D4:H4"/>
    <mergeCell ref="I4:J4"/>
    <mergeCell ref="L4:P4"/>
    <mergeCell ref="Q4:R4"/>
    <mergeCell ref="T4:X4"/>
  </mergeCells>
  <printOptions horizontalCentered="1"/>
  <pageMargins left="0.35433070866141736" right="0.1968503937007874" top="0.5905511811023623" bottom="0.984251968503937" header="0.5118110236220472" footer="0.5118110236220472"/>
  <pageSetup horizontalDpi="200" verticalDpi="200" orientation="portrait" paperSize="9" scale="80" r:id="rId2"/>
  <colBreaks count="1" manualBreakCount="1">
    <brk id="18" max="4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2019-03-07T00:26:53Z</dcterms:modified>
  <cp:category/>
  <cp:version/>
  <cp:contentType/>
  <cp:contentStatus/>
</cp:coreProperties>
</file>