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985" activeTab="0"/>
  </bookViews>
  <sheets>
    <sheet name="トーナメント表" sheetId="1" r:id="rId1"/>
    <sheet name="日程表・審判割当表" sheetId="2" r:id="rId2"/>
  </sheets>
  <definedNames>
    <definedName name="_xlnm.Print_Area" localSheetId="0">'トーナメント表'!$A$1:$X$70</definedName>
    <definedName name="_xlnm.Print_Area" localSheetId="1">'日程表・審判割当表'!$A$1:$AD$45</definedName>
  </definedNames>
  <calcPr fullCalcOnLoad="1"/>
</workbook>
</file>

<file path=xl/sharedStrings.xml><?xml version="1.0" encoding="utf-8"?>
<sst xmlns="http://schemas.openxmlformats.org/spreadsheetml/2006/main" count="162" uniqueCount="89">
  <si>
    <t>チーム名</t>
  </si>
  <si>
    <t>地区</t>
  </si>
  <si>
    <t>大山サッカークラブ</t>
  </si>
  <si>
    <t>月日</t>
  </si>
  <si>
    <t>会場</t>
  </si>
  <si>
    <t>時間</t>
  </si>
  <si>
    <t>協会</t>
  </si>
  <si>
    <t>中山サッカークラブ</t>
  </si>
  <si>
    <t>No.</t>
  </si>
  <si>
    <t>山形地区</t>
  </si>
  <si>
    <t>鶴岡地区</t>
  </si>
  <si>
    <t>山形銀行サッカー部</t>
  </si>
  <si>
    <t>三川ＳＣ</t>
  </si>
  <si>
    <t>酒田トレンタＦＣ</t>
  </si>
  <si>
    <t>酒田地区</t>
  </si>
  <si>
    <t>アズコルサーレＦＣ</t>
  </si>
  <si>
    <t>米沢地区</t>
  </si>
  <si>
    <t>　</t>
  </si>
  <si>
    <t>長井ＦＣ</t>
  </si>
  <si>
    <t>長井地区</t>
  </si>
  <si>
    <t>※第1代表・第2代表は、抽選により決定する。</t>
  </si>
  <si>
    <t>試合</t>
  </si>
  <si>
    <t>対戦チーム</t>
  </si>
  <si>
    <t>R</t>
  </si>
  <si>
    <t>AR1</t>
  </si>
  <si>
    <t>AR2</t>
  </si>
  <si>
    <t>4th</t>
  </si>
  <si>
    <t>①</t>
  </si>
  <si>
    <t>VS</t>
  </si>
  <si>
    <t>②</t>
  </si>
  <si>
    <t>③</t>
  </si>
  <si>
    <t>④</t>
  </si>
  <si>
    <t>⑤</t>
  </si>
  <si>
    <t>⑥</t>
  </si>
  <si>
    <t>⑦</t>
  </si>
  <si>
    <t>⑧</t>
  </si>
  <si>
    <t>⑨</t>
  </si>
  <si>
    <t>ミーティング</t>
  </si>
  <si>
    <t>【帯同審判について】</t>
  </si>
  <si>
    <t>　　審判割当表にて確認をお願いいたします。</t>
  </si>
  <si>
    <t>■　各チ－ムの帯同審判員の方は、試合開始７０分前に各会場本部テントにお集まりください。</t>
  </si>
  <si>
    <t>　　連絡なく遅れた場合は、試合結果にかかわらず該当チームが棄権となりますので、ご注意ください。</t>
  </si>
  <si>
    <t>■　試合開始７０分前に、両チ－ムの代表者・審判団・会場運営責任者によるミーティングが</t>
  </si>
  <si>
    <t xml:space="preserve">     開催されますので、必ず御出席下さい。終了後、審判団の打ち合わせを行います。</t>
  </si>
  <si>
    <t>■　全試合ＡＲ（副審）は帯同審判の割当となりますので宜しくお願いいたします。</t>
  </si>
  <si>
    <t>長井クラブ</t>
  </si>
  <si>
    <t>金井サッカークラブ</t>
  </si>
  <si>
    <t>1回戦 (6/14)</t>
  </si>
  <si>
    <t>2回戦(6/21)</t>
  </si>
  <si>
    <t>代表決定戦(6/28)</t>
  </si>
  <si>
    <t>致道ＦＣ</t>
  </si>
  <si>
    <t>豊浦クラブ</t>
  </si>
  <si>
    <t>サルバトーレ櫛引ＳＣ</t>
  </si>
  <si>
    <t>萩野クラブ</t>
  </si>
  <si>
    <t>新庄地区</t>
  </si>
  <si>
    <t>山形ユナイテッド</t>
  </si>
  <si>
    <t>山形ＦＣ</t>
  </si>
  <si>
    <t>戸沢ＦＣ</t>
  </si>
  <si>
    <t>庄内町
八幡スポーツ公園
サッカー場</t>
  </si>
  <si>
    <t>鶴岡市
小真木原運動公園
東多目的広場</t>
  </si>
  <si>
    <t>小真木原</t>
  </si>
  <si>
    <t>三川中</t>
  </si>
  <si>
    <t>飯森山</t>
  </si>
  <si>
    <t>庄内町</t>
  </si>
  <si>
    <t>⑩</t>
  </si>
  <si>
    <t>⑪</t>
  </si>
  <si>
    <t>⑫</t>
  </si>
  <si>
    <t>⑬</t>
  </si>
  <si>
    <t>⑭</t>
  </si>
  <si>
    <t>鶴岡市
小真木原運動公園
東多目的広場</t>
  </si>
  <si>
    <t>三川町
三川中学校グランド</t>
  </si>
  <si>
    <t>酒田市
飯森山多目的グランド</t>
  </si>
  <si>
    <t>③</t>
  </si>
  <si>
    <t>①の勝者</t>
  </si>
  <si>
    <t>②の勝者</t>
  </si>
  <si>
    <t>③の勝者</t>
  </si>
  <si>
    <t>④の勝者</t>
  </si>
  <si>
    <t>⑤の勝者</t>
  </si>
  <si>
    <t>⑦の勝者</t>
  </si>
  <si>
    <t>⑥の勝者</t>
  </si>
  <si>
    <t>⑧の勝者</t>
  </si>
  <si>
    <t>⑨の勝者</t>
  </si>
  <si>
    <t>⑩の勝者</t>
  </si>
  <si>
    <t>⑪の勝者</t>
  </si>
  <si>
    <t>⑫の勝者</t>
  </si>
  <si>
    <t>長井市営</t>
  </si>
  <si>
    <t>長井市
長井市営グランド</t>
  </si>
  <si>
    <t>第2２回全国クラブチームサッカー選手権大会山形県予選大会　トーナメント表</t>
  </si>
  <si>
    <t>第22回全国クラブチームサッカー選手権大会山形県予選大会　日程表・帯同審判割当表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</si>
</sst>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m&quot;月&quot;d&quot;日&quot;;@"/>
    <numFmt numFmtId="178" formatCode="h:mm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2"/>
      <name val="メイリオ"/>
      <family val="3"/>
    </font>
    <font>
      <sz val="10"/>
      <name val="メイリオ"/>
      <family val="3"/>
    </font>
    <font>
      <sz val="10"/>
      <color indexed="9"/>
      <name val="メイリオ"/>
      <family val="3"/>
    </font>
    <font>
      <sz val="9"/>
      <color indexed="9"/>
      <name val="メイリオ"/>
      <family val="3"/>
    </font>
    <font>
      <b/>
      <sz val="10"/>
      <color indexed="10"/>
      <name val="メイリオ"/>
      <family val="3"/>
    </font>
    <font>
      <b/>
      <sz val="12"/>
      <color indexed="10"/>
      <name val="メイリオ"/>
      <family val="3"/>
    </font>
    <font>
      <sz val="11"/>
      <color indexed="9"/>
      <name val="メイリオ"/>
      <family val="3"/>
    </font>
    <font>
      <b/>
      <sz val="10"/>
      <name val="メイリオ"/>
      <family val="3"/>
    </font>
    <font>
      <b/>
      <sz val="11"/>
      <name val="メイリオ"/>
      <family val="3"/>
    </font>
    <font>
      <b/>
      <sz val="16"/>
      <name val="メイリオ"/>
      <family val="3"/>
    </font>
    <font>
      <sz val="9"/>
      <name val="メイリオ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39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DotDot"/>
      <top>
        <color indexed="63"/>
      </top>
      <bottom style="thin"/>
    </border>
    <border>
      <left style="thin"/>
      <right style="dashDotDot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39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20" fontId="9" fillId="0" borderId="0" xfId="0" applyNumberFormat="1" applyFont="1" applyBorder="1" applyAlignment="1">
      <alignment horizontal="right" vertical="center"/>
    </xf>
    <xf numFmtId="20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2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56" fontId="6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61" applyFont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20" fillId="0" borderId="0" xfId="61" applyFont="1" applyAlignment="1">
      <alignment vertical="center"/>
      <protection/>
    </xf>
    <xf numFmtId="0" fontId="19" fillId="0" borderId="0" xfId="61" applyFont="1" applyAlignment="1">
      <alignment horizontal="right" vertical="center"/>
      <protection/>
    </xf>
    <xf numFmtId="0" fontId="21" fillId="0" borderId="0" xfId="61" applyFont="1" applyAlignment="1">
      <alignment vertical="center"/>
      <protection/>
    </xf>
    <xf numFmtId="0" fontId="7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56" fontId="9" fillId="0" borderId="0" xfId="0" applyNumberFormat="1" applyFont="1" applyBorder="1" applyAlignment="1" quotePrefix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0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7" xfId="0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 shrinkToFi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3" xfId="0" applyNumberFormat="1" applyFont="1" applyBorder="1" applyAlignment="1">
      <alignment horizontal="center" vertical="center"/>
    </xf>
    <xf numFmtId="20" fontId="9" fillId="0" borderId="18" xfId="0" applyNumberFormat="1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1" fillId="32" borderId="26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14" fillId="32" borderId="30" xfId="0" applyFont="1" applyFill="1" applyBorder="1" applyAlignment="1">
      <alignment horizontal="center" vertical="center"/>
    </xf>
    <xf numFmtId="0" fontId="14" fillId="32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9" fillId="0" borderId="33" xfId="61" applyFont="1" applyBorder="1" applyAlignment="1">
      <alignment horizontal="center" vertical="center" shrinkToFit="1"/>
      <protection/>
    </xf>
    <xf numFmtId="0" fontId="9" fillId="0" borderId="13" xfId="61" applyFont="1" applyBorder="1" applyAlignment="1">
      <alignment horizontal="center" vertical="center" shrinkToFit="1"/>
      <protection/>
    </xf>
    <xf numFmtId="0" fontId="9" fillId="0" borderId="34" xfId="61" applyFont="1" applyBorder="1" applyAlignment="1">
      <alignment horizontal="center" vertical="center" shrinkToFit="1"/>
      <protection/>
    </xf>
    <xf numFmtId="0" fontId="9" fillId="0" borderId="35" xfId="61" applyFont="1" applyBorder="1" applyAlignment="1">
      <alignment horizontal="center" vertical="center" shrinkToFit="1"/>
      <protection/>
    </xf>
    <xf numFmtId="20" fontId="7" fillId="0" borderId="11" xfId="0" applyNumberFormat="1" applyFont="1" applyBorder="1" applyAlignment="1">
      <alignment horizontal="center" vertical="center"/>
    </xf>
    <xf numFmtId="20" fontId="7" fillId="0" borderId="36" xfId="0" applyNumberFormat="1" applyFont="1" applyBorder="1" applyAlignment="1">
      <alignment horizontal="center" vertical="center"/>
    </xf>
    <xf numFmtId="0" fontId="14" fillId="32" borderId="37" xfId="0" applyFont="1" applyFill="1" applyBorder="1" applyAlignment="1">
      <alignment horizontal="center" vertical="center"/>
    </xf>
    <xf numFmtId="0" fontId="7" fillId="0" borderId="38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20" fontId="7" fillId="0" borderId="39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61" applyFont="1" applyBorder="1" applyAlignment="1">
      <alignment horizontal="center" vertical="center"/>
      <protection/>
    </xf>
    <xf numFmtId="0" fontId="9" fillId="0" borderId="36" xfId="6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3" borderId="41" xfId="61" applyFont="1" applyFill="1" applyBorder="1" applyAlignment="1">
      <alignment horizontal="center" vertical="center"/>
      <protection/>
    </xf>
    <xf numFmtId="0" fontId="9" fillId="3" borderId="42" xfId="61" applyFont="1" applyFill="1" applyBorder="1" applyAlignment="1">
      <alignment horizontal="center" vertical="center"/>
      <protection/>
    </xf>
    <xf numFmtId="0" fontId="9" fillId="3" borderId="34" xfId="61" applyFont="1" applyFill="1" applyBorder="1" applyAlignment="1">
      <alignment horizontal="center" vertical="center"/>
      <protection/>
    </xf>
    <xf numFmtId="0" fontId="9" fillId="3" borderId="43" xfId="61" applyFont="1" applyFill="1" applyBorder="1" applyAlignment="1">
      <alignment horizontal="center" vertical="center"/>
      <protection/>
    </xf>
    <xf numFmtId="0" fontId="9" fillId="0" borderId="41" xfId="61" applyFont="1" applyBorder="1" applyAlignment="1">
      <alignment horizontal="center" vertical="center" wrapText="1" shrinkToFit="1"/>
      <protection/>
    </xf>
    <xf numFmtId="0" fontId="9" fillId="0" borderId="42" xfId="61" applyFont="1" applyBorder="1" applyAlignment="1">
      <alignment horizontal="center" vertical="center" wrapText="1" shrinkToFit="1"/>
      <protection/>
    </xf>
    <xf numFmtId="0" fontId="9" fillId="0" borderId="34" xfId="61" applyFont="1" applyBorder="1" applyAlignment="1">
      <alignment horizontal="center" vertical="center" wrapText="1" shrinkToFit="1"/>
      <protection/>
    </xf>
    <xf numFmtId="0" fontId="9" fillId="0" borderId="43" xfId="61" applyFont="1" applyBorder="1" applyAlignment="1">
      <alignment horizontal="center" vertical="center" wrapText="1" shrinkToFit="1"/>
      <protection/>
    </xf>
    <xf numFmtId="0" fontId="9" fillId="3" borderId="39" xfId="6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4" fillId="32" borderId="44" xfId="0" applyFont="1" applyFill="1" applyBorder="1" applyAlignment="1">
      <alignment horizontal="center" vertical="center"/>
    </xf>
    <xf numFmtId="177" fontId="14" fillId="32" borderId="37" xfId="0" applyNumberFormat="1" applyFont="1" applyFill="1" applyBorder="1" applyAlignment="1">
      <alignment horizontal="center" vertical="center"/>
    </xf>
    <xf numFmtId="0" fontId="14" fillId="32" borderId="45" xfId="0" applyFont="1" applyFill="1" applyBorder="1" applyAlignment="1">
      <alignment horizontal="center" vertical="center"/>
    </xf>
    <xf numFmtId="0" fontId="14" fillId="32" borderId="46" xfId="0" applyFont="1" applyFill="1" applyBorder="1" applyAlignment="1">
      <alignment horizontal="center" vertical="center"/>
    </xf>
    <xf numFmtId="0" fontId="14" fillId="32" borderId="47" xfId="0" applyFont="1" applyFill="1" applyBorder="1" applyAlignment="1">
      <alignment horizontal="center" vertical="center"/>
    </xf>
    <xf numFmtId="0" fontId="14" fillId="32" borderId="48" xfId="0" applyFont="1" applyFill="1" applyBorder="1" applyAlignment="1">
      <alignment horizontal="center" vertical="center"/>
    </xf>
    <xf numFmtId="0" fontId="9" fillId="0" borderId="49" xfId="61" applyFont="1" applyBorder="1" applyAlignment="1">
      <alignment horizontal="center" vertical="center" shrinkToFit="1"/>
      <protection/>
    </xf>
    <xf numFmtId="0" fontId="7" fillId="0" borderId="35" xfId="61" applyFont="1" applyBorder="1" applyAlignment="1">
      <alignment horizontal="center" vertical="center"/>
      <protection/>
    </xf>
    <xf numFmtId="0" fontId="7" fillId="0" borderId="50" xfId="61" applyFont="1" applyBorder="1" applyAlignment="1">
      <alignment horizontal="center" vertical="center"/>
      <protection/>
    </xf>
    <xf numFmtId="0" fontId="9" fillId="0" borderId="41" xfId="61" applyFont="1" applyBorder="1" applyAlignment="1">
      <alignment horizontal="center" vertical="center" wrapText="1"/>
      <protection/>
    </xf>
    <xf numFmtId="0" fontId="9" fillId="0" borderId="42" xfId="61" applyFont="1" applyBorder="1" applyAlignment="1">
      <alignment horizontal="center" vertical="center" wrapText="1"/>
      <protection/>
    </xf>
    <xf numFmtId="0" fontId="9" fillId="0" borderId="34" xfId="61" applyFont="1" applyBorder="1" applyAlignment="1">
      <alignment horizontal="center" vertical="center" wrapText="1"/>
      <protection/>
    </xf>
    <xf numFmtId="0" fontId="9" fillId="0" borderId="43" xfId="61" applyFont="1" applyBorder="1" applyAlignment="1">
      <alignment horizontal="center" vertical="center" wrapText="1"/>
      <protection/>
    </xf>
    <xf numFmtId="0" fontId="7" fillId="0" borderId="51" xfId="0" applyFont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177" fontId="7" fillId="0" borderId="38" xfId="61" applyNumberFormat="1" applyFont="1" applyBorder="1" applyAlignment="1">
      <alignment horizontal="center" vertical="center"/>
      <protection/>
    </xf>
    <xf numFmtId="177" fontId="7" fillId="0" borderId="39" xfId="61" applyNumberFormat="1" applyFont="1" applyBorder="1" applyAlignment="1">
      <alignment horizontal="center" vertical="center"/>
      <protection/>
    </xf>
    <xf numFmtId="0" fontId="7" fillId="0" borderId="52" xfId="61" applyFont="1" applyBorder="1" applyAlignment="1">
      <alignment horizontal="center" vertical="center"/>
      <protection/>
    </xf>
    <xf numFmtId="0" fontId="9" fillId="3" borderId="53" xfId="0" applyFont="1" applyFill="1" applyBorder="1" applyAlignment="1">
      <alignment horizontal="center" vertical="center"/>
    </xf>
    <xf numFmtId="0" fontId="18" fillId="0" borderId="41" xfId="61" applyFont="1" applyBorder="1" applyAlignment="1">
      <alignment horizontal="center" vertical="center" wrapText="1" shrinkToFit="1"/>
      <protection/>
    </xf>
    <xf numFmtId="0" fontId="18" fillId="0" borderId="42" xfId="61" applyFont="1" applyBorder="1" applyAlignment="1">
      <alignment horizontal="center" vertical="center" wrapText="1" shrinkToFit="1"/>
      <protection/>
    </xf>
    <xf numFmtId="0" fontId="18" fillId="0" borderId="34" xfId="61" applyFont="1" applyBorder="1" applyAlignment="1">
      <alignment horizontal="center" vertical="center" wrapText="1" shrinkToFit="1"/>
      <protection/>
    </xf>
    <xf numFmtId="0" fontId="18" fillId="0" borderId="43" xfId="61" applyFont="1" applyBorder="1" applyAlignment="1">
      <alignment horizontal="center" vertical="center" wrapText="1" shrinkToFit="1"/>
      <protection/>
    </xf>
    <xf numFmtId="0" fontId="9" fillId="0" borderId="39" xfId="61" applyFont="1" applyBorder="1" applyAlignment="1">
      <alignment horizontal="center" vertical="center" wrapText="1"/>
      <protection/>
    </xf>
    <xf numFmtId="56" fontId="14" fillId="32" borderId="54" xfId="0" applyNumberFormat="1" applyFont="1" applyFill="1" applyBorder="1" applyAlignment="1">
      <alignment horizontal="center" vertical="center" shrinkToFit="1"/>
    </xf>
    <xf numFmtId="0" fontId="14" fillId="32" borderId="55" xfId="0" applyFont="1" applyFill="1" applyBorder="1" applyAlignment="1">
      <alignment horizontal="center" vertical="center" shrinkToFit="1"/>
    </xf>
    <xf numFmtId="0" fontId="14" fillId="32" borderId="56" xfId="0" applyFont="1" applyFill="1" applyBorder="1" applyAlignment="1">
      <alignment horizontal="center" vertical="center" shrinkToFit="1"/>
    </xf>
    <xf numFmtId="0" fontId="14" fillId="32" borderId="0" xfId="0" applyFont="1" applyFill="1" applyBorder="1" applyAlignment="1">
      <alignment horizontal="center" vertical="center" shrinkToFit="1"/>
    </xf>
    <xf numFmtId="0" fontId="14" fillId="32" borderId="57" xfId="0" applyFont="1" applyFill="1" applyBorder="1" applyAlignment="1">
      <alignment horizontal="center" vertical="center" shrinkToFit="1"/>
    </xf>
    <xf numFmtId="0" fontId="14" fillId="32" borderId="58" xfId="0" applyFont="1" applyFill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/>
    </xf>
    <xf numFmtId="20" fontId="7" fillId="0" borderId="59" xfId="0" applyNumberFormat="1" applyFont="1" applyBorder="1" applyAlignment="1">
      <alignment horizontal="center" vertical="center"/>
    </xf>
    <xf numFmtId="20" fontId="7" fillId="0" borderId="60" xfId="0" applyNumberFormat="1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20" fontId="7" fillId="0" borderId="21" xfId="0" applyNumberFormat="1" applyFont="1" applyBorder="1" applyAlignment="1">
      <alignment horizontal="center" vertical="center"/>
    </xf>
    <xf numFmtId="177" fontId="7" fillId="0" borderId="50" xfId="0" applyNumberFormat="1" applyFont="1" applyFill="1" applyBorder="1" applyAlignment="1">
      <alignment horizontal="center" vertical="center" wrapText="1"/>
    </xf>
    <xf numFmtId="177" fontId="7" fillId="0" borderId="6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177" fontId="7" fillId="0" borderId="21" xfId="0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vertical="center"/>
    </xf>
    <xf numFmtId="177" fontId="7" fillId="0" borderId="53" xfId="0" applyNumberFormat="1" applyFont="1" applyBorder="1" applyAlignment="1">
      <alignment horizontal="center" vertical="center"/>
    </xf>
    <xf numFmtId="0" fontId="14" fillId="32" borderId="61" xfId="0" applyFont="1" applyFill="1" applyBorder="1" applyAlignment="1">
      <alignment horizontal="center" vertical="center" shrinkToFit="1"/>
    </xf>
    <xf numFmtId="0" fontId="14" fillId="32" borderId="62" xfId="0" applyFont="1" applyFill="1" applyBorder="1" applyAlignment="1">
      <alignment horizontal="center" vertical="center" shrinkToFit="1"/>
    </xf>
    <xf numFmtId="0" fontId="14" fillId="32" borderId="63" xfId="0" applyFont="1" applyFill="1" applyBorder="1" applyAlignment="1">
      <alignment horizontal="center" vertical="center" shrinkToFit="1"/>
    </xf>
    <xf numFmtId="0" fontId="14" fillId="32" borderId="64" xfId="0" applyFont="1" applyFill="1" applyBorder="1" applyAlignment="1">
      <alignment horizontal="center" vertical="center" shrinkToFit="1"/>
    </xf>
    <xf numFmtId="177" fontId="7" fillId="0" borderId="38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177" fontId="7" fillId="0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20" fontId="7" fillId="0" borderId="42" xfId="0" applyNumberFormat="1" applyFont="1" applyBorder="1" applyAlignment="1">
      <alignment horizontal="center" vertical="center"/>
    </xf>
    <xf numFmtId="20" fontId="7" fillId="0" borderId="65" xfId="0" applyNumberFormat="1" applyFont="1" applyBorder="1" applyAlignment="1">
      <alignment horizontal="center" vertical="center"/>
    </xf>
    <xf numFmtId="20" fontId="7" fillId="0" borderId="43" xfId="0" applyNumberFormat="1" applyFont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66" xfId="61" applyFont="1" applyBorder="1" applyAlignment="1">
      <alignment horizontal="center" vertical="center" shrinkToFit="1"/>
      <protection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56" fontId="14" fillId="33" borderId="12" xfId="0" applyNumberFormat="1" applyFont="1" applyFill="1" applyBorder="1" applyAlignment="1" applyProtection="1">
      <alignment horizontal="center" vertical="center" shrinkToFit="1"/>
      <protection locked="0"/>
    </xf>
    <xf numFmtId="56" fontId="14" fillId="33" borderId="66" xfId="0" applyNumberFormat="1" applyFont="1" applyFill="1" applyBorder="1" applyAlignment="1" applyProtection="1">
      <alignment horizontal="center" vertical="center" shrinkToFit="1"/>
      <protection locked="0"/>
    </xf>
    <xf numFmtId="56" fontId="14" fillId="33" borderId="11" xfId="0" applyNumberFormat="1" applyFont="1" applyFill="1" applyBorder="1" applyAlignment="1" applyProtection="1">
      <alignment horizontal="center" vertical="center" shrinkToFit="1"/>
      <protection locked="0"/>
    </xf>
    <xf numFmtId="56" fontId="14" fillId="33" borderId="49" xfId="0" applyNumberFormat="1" applyFont="1" applyFill="1" applyBorder="1" applyAlignment="1" applyProtection="1">
      <alignment horizontal="center" vertical="center" shrinkToFit="1"/>
      <protection locked="0"/>
    </xf>
    <xf numFmtId="56" fontId="14" fillId="33" borderId="15" xfId="0" applyNumberFormat="1" applyFont="1" applyFill="1" applyBorder="1" applyAlignment="1" applyProtection="1">
      <alignment horizontal="center" vertical="center" shrinkToFit="1"/>
      <protection locked="0"/>
    </xf>
    <xf numFmtId="56" fontId="14" fillId="33" borderId="6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1" xfId="61" applyFont="1" applyBorder="1" applyAlignment="1">
      <alignment horizontal="center" vertical="center" shrinkToFit="1"/>
      <protection/>
    </xf>
    <xf numFmtId="0" fontId="9" fillId="0" borderId="50" xfId="61" applyFont="1" applyBorder="1" applyAlignment="1">
      <alignment horizontal="center" vertical="center" shrinkToFit="1"/>
      <protection/>
    </xf>
    <xf numFmtId="0" fontId="7" fillId="0" borderId="69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/>
    </xf>
    <xf numFmtId="177" fontId="7" fillId="0" borderId="6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8"/>
  <sheetViews>
    <sheetView tabSelected="1" view="pageBreakPreview" zoomScaleNormal="75" zoomScaleSheetLayoutView="100" zoomScalePageLayoutView="0" workbookViewId="0" topLeftCell="A1">
      <selection activeCell="A1" sqref="A1:X1"/>
    </sheetView>
  </sheetViews>
  <sheetFormatPr defaultColWidth="8.875" defaultRowHeight="13.5"/>
  <cols>
    <col min="1" max="2" width="4.125" style="2" customWidth="1"/>
    <col min="3" max="3" width="12.625" style="2" customWidth="1"/>
    <col min="4" max="10" width="3.625" style="2" customWidth="1"/>
    <col min="11" max="18" width="3.625" style="5" customWidth="1"/>
    <col min="19" max="19" width="4.25390625" style="5" customWidth="1"/>
    <col min="20" max="20" width="4.75390625" style="2" customWidth="1"/>
    <col min="21" max="24" width="3.75390625" style="2" customWidth="1"/>
    <col min="25" max="25" width="3.625" style="2" customWidth="1"/>
    <col min="26" max="16384" width="8.875" style="2" customWidth="1"/>
  </cols>
  <sheetData>
    <row r="1" spans="1:25" ht="39.75" customHeight="1">
      <c r="A1" s="99" t="s">
        <v>87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"/>
    </row>
    <row r="2" spans="2:5" ht="15" customHeight="1">
      <c r="B2" s="101"/>
      <c r="C2" s="102"/>
      <c r="D2" s="4"/>
      <c r="E2" s="4"/>
    </row>
    <row r="3" spans="2:22" ht="12.75" customHeight="1">
      <c r="B3" s="103" t="s">
        <v>8</v>
      </c>
      <c r="C3" s="105" t="s">
        <v>0</v>
      </c>
      <c r="D3" s="105"/>
      <c r="E3" s="105"/>
      <c r="F3" s="105"/>
      <c r="G3" s="105" t="s">
        <v>1</v>
      </c>
      <c r="H3" s="105"/>
      <c r="I3" s="105"/>
      <c r="J3" s="105"/>
      <c r="K3" s="105" t="s">
        <v>47</v>
      </c>
      <c r="L3" s="105"/>
      <c r="M3" s="105"/>
      <c r="N3" s="105"/>
      <c r="O3" s="105" t="s">
        <v>48</v>
      </c>
      <c r="P3" s="105"/>
      <c r="Q3" s="105"/>
      <c r="R3" s="105"/>
      <c r="S3" s="107" t="s">
        <v>49</v>
      </c>
      <c r="T3" s="107"/>
      <c r="U3" s="107"/>
      <c r="V3" s="108"/>
    </row>
    <row r="4" spans="2:22" ht="12.75" customHeight="1">
      <c r="B4" s="10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9"/>
      <c r="T4" s="109"/>
      <c r="U4" s="109"/>
      <c r="V4" s="110"/>
    </row>
    <row r="5" spans="2:22" ht="12" customHeight="1">
      <c r="B5" s="6"/>
      <c r="C5" s="7"/>
      <c r="D5" s="7"/>
      <c r="E5" s="7"/>
      <c r="F5" s="7"/>
      <c r="G5" s="7"/>
      <c r="H5" s="7"/>
      <c r="I5" s="7"/>
      <c r="J5" s="8"/>
      <c r="K5" s="7"/>
      <c r="L5" s="8"/>
      <c r="M5" s="8"/>
      <c r="N5" s="8"/>
      <c r="O5" s="7"/>
      <c r="P5" s="8"/>
      <c r="Q5" s="8"/>
      <c r="R5" s="8"/>
      <c r="S5" s="6"/>
      <c r="T5" s="9"/>
      <c r="U5" s="9"/>
      <c r="V5" s="9"/>
    </row>
    <row r="6" spans="3:20" ht="12" customHeight="1">
      <c r="C6" s="10"/>
      <c r="D6" s="10"/>
      <c r="E6" s="10"/>
      <c r="N6" s="11"/>
      <c r="O6" s="12"/>
      <c r="P6" s="11"/>
      <c r="Q6" s="11"/>
      <c r="R6" s="11"/>
      <c r="S6" s="13"/>
      <c r="T6" s="14"/>
    </row>
    <row r="7" spans="2:23" ht="15" customHeight="1">
      <c r="B7" s="111">
        <v>1</v>
      </c>
      <c r="C7" s="113" t="s">
        <v>45</v>
      </c>
      <c r="D7" s="113"/>
      <c r="E7" s="113"/>
      <c r="F7" s="113"/>
      <c r="G7" s="115" t="s">
        <v>19</v>
      </c>
      <c r="H7" s="121"/>
      <c r="I7" s="121"/>
      <c r="J7" s="122"/>
      <c r="K7" s="15"/>
      <c r="L7" s="16"/>
      <c r="M7" s="11"/>
      <c r="N7" s="11"/>
      <c r="O7" s="12"/>
      <c r="P7" s="11"/>
      <c r="Q7" s="11"/>
      <c r="R7" s="11"/>
      <c r="S7" s="12"/>
      <c r="T7" s="17"/>
      <c r="U7" s="17"/>
      <c r="V7" s="17"/>
      <c r="W7" s="17"/>
    </row>
    <row r="8" spans="2:23" ht="15" customHeight="1">
      <c r="B8" s="112"/>
      <c r="C8" s="114"/>
      <c r="D8" s="114"/>
      <c r="E8" s="114"/>
      <c r="F8" s="114"/>
      <c r="G8" s="123"/>
      <c r="H8" s="124"/>
      <c r="I8" s="124"/>
      <c r="J8" s="125"/>
      <c r="K8" s="18"/>
      <c r="L8" s="19"/>
      <c r="M8" s="66"/>
      <c r="N8" s="85"/>
      <c r="O8" s="22"/>
      <c r="P8" s="22"/>
      <c r="Q8" s="22"/>
      <c r="R8" s="22"/>
      <c r="S8" s="12"/>
      <c r="T8" s="17"/>
      <c r="U8" s="17"/>
      <c r="V8" s="17"/>
      <c r="W8" s="17"/>
    </row>
    <row r="9" spans="3:23" ht="15" customHeight="1">
      <c r="C9" s="23"/>
      <c r="D9" s="23"/>
      <c r="E9" s="23"/>
      <c r="F9" s="23"/>
      <c r="G9" s="24"/>
      <c r="H9" s="24"/>
      <c r="I9" s="24"/>
      <c r="J9" s="23"/>
      <c r="K9" s="98" t="s">
        <v>85</v>
      </c>
      <c r="L9" s="98"/>
      <c r="M9" s="97"/>
      <c r="N9" s="86"/>
      <c r="O9" s="77"/>
      <c r="P9" s="77"/>
      <c r="Q9" s="22"/>
      <c r="R9" s="22"/>
      <c r="S9" s="12"/>
      <c r="T9" s="17"/>
      <c r="U9" s="17"/>
      <c r="V9" s="17"/>
      <c r="W9" s="17"/>
    </row>
    <row r="10" spans="3:23" ht="15" customHeight="1">
      <c r="C10" s="23"/>
      <c r="D10" s="23"/>
      <c r="E10" s="23"/>
      <c r="F10" s="23"/>
      <c r="G10" s="24"/>
      <c r="H10" s="24"/>
      <c r="I10" s="24"/>
      <c r="J10" s="23"/>
      <c r="K10" s="98" t="s">
        <v>27</v>
      </c>
      <c r="L10" s="98"/>
      <c r="M10" s="97"/>
      <c r="N10" s="87"/>
      <c r="O10" s="71"/>
      <c r="P10" s="78"/>
      <c r="Q10" s="11"/>
      <c r="R10" s="11"/>
      <c r="S10" s="12"/>
      <c r="T10" s="17"/>
      <c r="U10" s="17"/>
      <c r="V10" s="17"/>
      <c r="W10" s="17"/>
    </row>
    <row r="11" spans="2:23" ht="15" customHeight="1">
      <c r="B11" s="111">
        <v>2</v>
      </c>
      <c r="C11" s="113" t="s">
        <v>46</v>
      </c>
      <c r="D11" s="113"/>
      <c r="E11" s="113"/>
      <c r="F11" s="113"/>
      <c r="G11" s="115" t="s">
        <v>9</v>
      </c>
      <c r="H11" s="121"/>
      <c r="I11" s="121"/>
      <c r="J11" s="122"/>
      <c r="K11" s="26"/>
      <c r="L11" s="27"/>
      <c r="M11" s="67"/>
      <c r="N11" s="88"/>
      <c r="O11" s="16"/>
      <c r="P11" s="69"/>
      <c r="Q11" s="11"/>
      <c r="R11" s="11"/>
      <c r="S11" s="12"/>
      <c r="T11" s="17"/>
      <c r="U11" s="17"/>
      <c r="V11" s="17"/>
      <c r="W11" s="17"/>
    </row>
    <row r="12" spans="2:23" ht="15" customHeight="1">
      <c r="B12" s="112"/>
      <c r="C12" s="114"/>
      <c r="D12" s="114"/>
      <c r="E12" s="114"/>
      <c r="F12" s="114"/>
      <c r="G12" s="123"/>
      <c r="H12" s="124"/>
      <c r="I12" s="124"/>
      <c r="J12" s="125"/>
      <c r="K12" s="72"/>
      <c r="L12" s="72"/>
      <c r="M12" s="72"/>
      <c r="N12" s="88"/>
      <c r="O12" s="16"/>
      <c r="P12" s="69"/>
      <c r="Q12" s="22"/>
      <c r="R12" s="22"/>
      <c r="S12" s="12"/>
      <c r="T12" s="17"/>
      <c r="U12" s="17"/>
      <c r="V12" s="17"/>
      <c r="W12" s="17"/>
    </row>
    <row r="13" spans="3:23" ht="15" customHeight="1">
      <c r="C13" s="28"/>
      <c r="D13" s="28"/>
      <c r="E13" s="28"/>
      <c r="F13" s="28"/>
      <c r="K13" s="71"/>
      <c r="L13" s="71"/>
      <c r="M13" s="71"/>
      <c r="N13" s="11"/>
      <c r="O13" s="96" t="s">
        <v>63</v>
      </c>
      <c r="P13" s="97"/>
      <c r="Q13" s="81"/>
      <c r="R13" s="63"/>
      <c r="S13" s="47"/>
      <c r="T13" s="74"/>
      <c r="U13" s="17"/>
      <c r="V13" s="17"/>
      <c r="W13" s="17"/>
    </row>
    <row r="14" spans="3:31" ht="15" customHeight="1">
      <c r="C14" s="28"/>
      <c r="D14" s="28"/>
      <c r="E14" s="28"/>
      <c r="F14" s="28"/>
      <c r="K14" s="16"/>
      <c r="L14" s="16"/>
      <c r="M14" s="16"/>
      <c r="N14" s="22"/>
      <c r="O14" s="96" t="s">
        <v>36</v>
      </c>
      <c r="P14" s="97"/>
      <c r="Q14" s="22"/>
      <c r="R14" s="22"/>
      <c r="S14" s="30"/>
      <c r="T14" s="82"/>
      <c r="U14" s="17"/>
      <c r="V14" s="17"/>
      <c r="W14" s="17"/>
      <c r="AB14" s="127"/>
      <c r="AC14" s="128"/>
      <c r="AD14" s="128"/>
      <c r="AE14" s="129"/>
    </row>
    <row r="15" spans="2:31" ht="15" customHeight="1">
      <c r="B15" s="111">
        <v>3</v>
      </c>
      <c r="C15" s="113" t="s">
        <v>51</v>
      </c>
      <c r="D15" s="113"/>
      <c r="E15" s="113"/>
      <c r="F15" s="113"/>
      <c r="G15" s="115" t="s">
        <v>10</v>
      </c>
      <c r="H15" s="116"/>
      <c r="I15" s="116"/>
      <c r="J15" s="117"/>
      <c r="K15" s="27"/>
      <c r="L15" s="27"/>
      <c r="M15" s="27"/>
      <c r="N15" s="65"/>
      <c r="O15" s="12"/>
      <c r="P15" s="29"/>
      <c r="Q15" s="22"/>
      <c r="R15" s="22"/>
      <c r="S15" s="12"/>
      <c r="T15" s="83"/>
      <c r="U15" s="17"/>
      <c r="V15" s="17"/>
      <c r="W15" s="17"/>
      <c r="AB15" s="127"/>
      <c r="AC15" s="128"/>
      <c r="AD15" s="128"/>
      <c r="AE15" s="129"/>
    </row>
    <row r="16" spans="2:23" ht="15" customHeight="1">
      <c r="B16" s="112"/>
      <c r="C16" s="114"/>
      <c r="D16" s="114"/>
      <c r="E16" s="114"/>
      <c r="F16" s="114"/>
      <c r="G16" s="118"/>
      <c r="H16" s="119"/>
      <c r="I16" s="119"/>
      <c r="J16" s="120"/>
      <c r="K16" s="16"/>
      <c r="L16" s="16"/>
      <c r="M16" s="68"/>
      <c r="N16" s="31"/>
      <c r="O16" s="32"/>
      <c r="P16" s="79"/>
      <c r="Q16" s="73"/>
      <c r="R16" s="88"/>
      <c r="S16" s="16"/>
      <c r="T16" s="83"/>
      <c r="U16" s="17"/>
      <c r="V16" s="17"/>
      <c r="W16" s="17"/>
    </row>
    <row r="17" spans="3:25" ht="15" customHeight="1">
      <c r="C17" s="28"/>
      <c r="D17" s="28"/>
      <c r="E17" s="28"/>
      <c r="F17" s="28"/>
      <c r="K17" s="98" t="s">
        <v>60</v>
      </c>
      <c r="L17" s="98"/>
      <c r="M17" s="97"/>
      <c r="N17" s="26"/>
      <c r="O17" s="80"/>
      <c r="P17" s="70"/>
      <c r="Q17" s="16"/>
      <c r="R17" s="88"/>
      <c r="S17" s="16"/>
      <c r="T17" s="83"/>
      <c r="U17" s="76"/>
      <c r="V17" s="76"/>
      <c r="W17" s="76"/>
      <c r="X17" s="76"/>
      <c r="Y17" s="76"/>
    </row>
    <row r="18" spans="3:25" ht="15" customHeight="1">
      <c r="C18" s="28"/>
      <c r="D18" s="28"/>
      <c r="E18" s="28"/>
      <c r="F18" s="28"/>
      <c r="K18" s="98" t="s">
        <v>29</v>
      </c>
      <c r="L18" s="98"/>
      <c r="M18" s="97"/>
      <c r="N18" s="34"/>
      <c r="O18" s="35"/>
      <c r="P18" s="34"/>
      <c r="Q18" s="39"/>
      <c r="R18" s="94"/>
      <c r="S18" s="39"/>
      <c r="T18" s="83"/>
      <c r="U18" s="76"/>
      <c r="V18" s="76"/>
      <c r="W18" s="76"/>
      <c r="X18" s="76"/>
      <c r="Y18" s="76"/>
    </row>
    <row r="19" spans="2:32" ht="15" customHeight="1">
      <c r="B19" s="111">
        <v>4</v>
      </c>
      <c r="C19" s="113" t="s">
        <v>53</v>
      </c>
      <c r="D19" s="113"/>
      <c r="E19" s="113"/>
      <c r="F19" s="113"/>
      <c r="G19" s="115" t="s">
        <v>54</v>
      </c>
      <c r="H19" s="121"/>
      <c r="I19" s="121"/>
      <c r="J19" s="122"/>
      <c r="K19" s="15"/>
      <c r="L19" s="16"/>
      <c r="M19" s="70"/>
      <c r="N19" s="31"/>
      <c r="O19" s="32"/>
      <c r="P19" s="31"/>
      <c r="Q19" s="39"/>
      <c r="R19" s="94"/>
      <c r="S19" s="39"/>
      <c r="T19" s="83"/>
      <c r="U19" s="17"/>
      <c r="V19" s="17"/>
      <c r="W19" s="17"/>
      <c r="AC19" s="126"/>
      <c r="AD19" s="126"/>
      <c r="AE19" s="126"/>
      <c r="AF19" s="126"/>
    </row>
    <row r="20" spans="2:32" ht="15" customHeight="1">
      <c r="B20" s="112"/>
      <c r="C20" s="114"/>
      <c r="D20" s="114"/>
      <c r="E20" s="114"/>
      <c r="F20" s="114"/>
      <c r="G20" s="123"/>
      <c r="H20" s="124"/>
      <c r="I20" s="124"/>
      <c r="J20" s="125"/>
      <c r="K20" s="72"/>
      <c r="L20" s="72"/>
      <c r="M20" s="72"/>
      <c r="N20" s="22"/>
      <c r="O20" s="36"/>
      <c r="P20" s="22"/>
      <c r="Q20" s="31"/>
      <c r="R20" s="31"/>
      <c r="S20" s="12"/>
      <c r="T20" s="83"/>
      <c r="U20" s="17"/>
      <c r="V20" s="17"/>
      <c r="W20" s="17"/>
      <c r="Z20" s="37"/>
      <c r="AC20" s="126"/>
      <c r="AD20" s="126"/>
      <c r="AE20" s="126"/>
      <c r="AF20" s="126"/>
    </row>
    <row r="21" spans="3:23" ht="15" customHeight="1">
      <c r="C21" s="28"/>
      <c r="D21" s="28"/>
      <c r="E21" s="28"/>
      <c r="F21" s="28"/>
      <c r="K21" s="71"/>
      <c r="L21" s="71"/>
      <c r="M21" s="71"/>
      <c r="N21" s="38"/>
      <c r="O21" s="36"/>
      <c r="P21" s="22"/>
      <c r="Q21" s="31"/>
      <c r="R21" s="31"/>
      <c r="S21" s="96" t="s">
        <v>60</v>
      </c>
      <c r="T21" s="97"/>
      <c r="U21" s="33"/>
      <c r="V21" s="74"/>
      <c r="W21" s="17"/>
    </row>
    <row r="22" spans="3:23" ht="15" customHeight="1">
      <c r="C22" s="28"/>
      <c r="D22" s="28"/>
      <c r="E22" s="28"/>
      <c r="F22" s="28"/>
      <c r="K22" s="16"/>
      <c r="L22" s="16"/>
      <c r="M22" s="16"/>
      <c r="N22" s="11"/>
      <c r="O22" s="36"/>
      <c r="P22" s="22"/>
      <c r="Q22" s="31"/>
      <c r="R22" s="31"/>
      <c r="S22" s="96" t="s">
        <v>67</v>
      </c>
      <c r="T22" s="97"/>
      <c r="U22" s="17"/>
      <c r="V22" s="17"/>
      <c r="W22" s="17"/>
    </row>
    <row r="23" spans="2:23" ht="15" customHeight="1">
      <c r="B23" s="111">
        <v>5</v>
      </c>
      <c r="C23" s="113" t="s">
        <v>56</v>
      </c>
      <c r="D23" s="113"/>
      <c r="E23" s="113"/>
      <c r="F23" s="113"/>
      <c r="G23" s="115" t="s">
        <v>9</v>
      </c>
      <c r="H23" s="121"/>
      <c r="I23" s="121"/>
      <c r="J23" s="122"/>
      <c r="K23" s="27"/>
      <c r="L23" s="27"/>
      <c r="M23" s="27"/>
      <c r="N23" s="89"/>
      <c r="O23" s="71"/>
      <c r="P23" s="71"/>
      <c r="Q23" s="31"/>
      <c r="R23" s="31"/>
      <c r="S23" s="12"/>
      <c r="T23" s="83"/>
      <c r="U23" s="17"/>
      <c r="V23" s="17"/>
      <c r="W23" s="17"/>
    </row>
    <row r="24" spans="2:26" ht="15" customHeight="1">
      <c r="B24" s="112"/>
      <c r="C24" s="114"/>
      <c r="D24" s="114"/>
      <c r="E24" s="114"/>
      <c r="F24" s="114"/>
      <c r="G24" s="123"/>
      <c r="H24" s="124"/>
      <c r="I24" s="124"/>
      <c r="J24" s="125"/>
      <c r="K24" s="16"/>
      <c r="L24" s="16"/>
      <c r="M24" s="68"/>
      <c r="N24" s="89"/>
      <c r="O24" s="71"/>
      <c r="P24" s="71"/>
      <c r="Q24" s="11"/>
      <c r="R24" s="11"/>
      <c r="S24" s="12"/>
      <c r="T24" s="83"/>
      <c r="U24" s="17"/>
      <c r="V24" s="17"/>
      <c r="W24" s="17"/>
      <c r="Z24" s="17"/>
    </row>
    <row r="25" spans="3:23" ht="15" customHeight="1">
      <c r="C25" s="28"/>
      <c r="D25" s="28"/>
      <c r="E25" s="28"/>
      <c r="F25" s="28"/>
      <c r="K25" s="98" t="s">
        <v>61</v>
      </c>
      <c r="L25" s="98"/>
      <c r="M25" s="97"/>
      <c r="N25" s="90"/>
      <c r="O25" s="27"/>
      <c r="P25" s="27"/>
      <c r="Q25" s="11"/>
      <c r="R25" s="11"/>
      <c r="S25" s="12"/>
      <c r="T25" s="83"/>
      <c r="U25" s="17"/>
      <c r="V25" s="17"/>
      <c r="W25" s="17"/>
    </row>
    <row r="26" spans="3:23" ht="15" customHeight="1">
      <c r="C26" s="28"/>
      <c r="D26" s="28"/>
      <c r="E26" s="28"/>
      <c r="F26" s="28"/>
      <c r="K26" s="98" t="s">
        <v>30</v>
      </c>
      <c r="L26" s="98"/>
      <c r="M26" s="97"/>
      <c r="N26" s="91"/>
      <c r="O26" s="16"/>
      <c r="P26" s="68"/>
      <c r="Q26" s="22"/>
      <c r="R26" s="22"/>
      <c r="S26" s="12"/>
      <c r="T26" s="83"/>
      <c r="U26" s="17"/>
      <c r="V26" s="17"/>
      <c r="W26" s="17"/>
    </row>
    <row r="27" spans="2:23" ht="15" customHeight="1">
      <c r="B27" s="111">
        <v>6</v>
      </c>
      <c r="C27" s="113" t="s">
        <v>50</v>
      </c>
      <c r="D27" s="113"/>
      <c r="E27" s="113"/>
      <c r="F27" s="113"/>
      <c r="G27" s="115" t="s">
        <v>10</v>
      </c>
      <c r="H27" s="116"/>
      <c r="I27" s="116"/>
      <c r="J27" s="117"/>
      <c r="K27" s="15"/>
      <c r="L27" s="16"/>
      <c r="M27" s="64"/>
      <c r="N27" s="44"/>
      <c r="O27" s="43"/>
      <c r="P27" s="41"/>
      <c r="Q27" s="11"/>
      <c r="R27" s="11"/>
      <c r="S27" s="12"/>
      <c r="T27" s="83"/>
      <c r="U27" s="17"/>
      <c r="V27" s="17"/>
      <c r="W27" s="17"/>
    </row>
    <row r="28" spans="2:23" ht="15" customHeight="1">
      <c r="B28" s="112"/>
      <c r="C28" s="114"/>
      <c r="D28" s="114"/>
      <c r="E28" s="114"/>
      <c r="F28" s="114"/>
      <c r="G28" s="118"/>
      <c r="H28" s="119"/>
      <c r="I28" s="119"/>
      <c r="J28" s="120"/>
      <c r="K28" s="19"/>
      <c r="L28" s="19"/>
      <c r="M28" s="19"/>
      <c r="N28" s="42"/>
      <c r="O28" s="43"/>
      <c r="P28" s="41"/>
      <c r="Q28" s="31"/>
      <c r="R28" s="31"/>
      <c r="S28" s="12"/>
      <c r="T28" s="83"/>
      <c r="U28" s="17"/>
      <c r="V28" s="17"/>
      <c r="W28" s="17"/>
    </row>
    <row r="29" spans="3:23" ht="15" customHeight="1">
      <c r="C29" s="28"/>
      <c r="D29" s="28"/>
      <c r="E29" s="28"/>
      <c r="F29" s="28"/>
      <c r="K29" s="16"/>
      <c r="L29" s="16"/>
      <c r="M29" s="16"/>
      <c r="N29" s="42"/>
      <c r="O29" s="96" t="s">
        <v>63</v>
      </c>
      <c r="P29" s="97"/>
      <c r="Q29" s="26"/>
      <c r="R29" s="27"/>
      <c r="S29" s="47"/>
      <c r="T29" s="84"/>
      <c r="U29" s="17"/>
      <c r="V29" s="17"/>
      <c r="W29" s="17"/>
    </row>
    <row r="30" spans="3:23" ht="15" customHeight="1">
      <c r="C30" s="28"/>
      <c r="D30" s="28"/>
      <c r="E30" s="28"/>
      <c r="F30" s="28"/>
      <c r="K30" s="16"/>
      <c r="L30" s="16"/>
      <c r="M30" s="16"/>
      <c r="N30" s="42"/>
      <c r="O30" s="96" t="s">
        <v>64</v>
      </c>
      <c r="P30" s="97"/>
      <c r="Q30" s="34"/>
      <c r="R30" s="34"/>
      <c r="S30" s="12"/>
      <c r="T30" s="17"/>
      <c r="U30" s="17"/>
      <c r="V30" s="17"/>
      <c r="W30" s="17"/>
    </row>
    <row r="31" spans="2:23" ht="15" customHeight="1">
      <c r="B31" s="111">
        <v>7</v>
      </c>
      <c r="C31" s="113" t="s">
        <v>57</v>
      </c>
      <c r="D31" s="113"/>
      <c r="E31" s="113"/>
      <c r="F31" s="113"/>
      <c r="G31" s="115" t="s">
        <v>54</v>
      </c>
      <c r="H31" s="121"/>
      <c r="I31" s="121"/>
      <c r="J31" s="122"/>
      <c r="K31" s="27"/>
      <c r="L31" s="27"/>
      <c r="M31" s="27"/>
      <c r="N31" s="42"/>
      <c r="O31" s="43"/>
      <c r="P31" s="41"/>
      <c r="Q31" s="40"/>
      <c r="R31" s="40"/>
      <c r="S31" s="12"/>
      <c r="T31" s="17"/>
      <c r="U31" s="17"/>
      <c r="V31" s="17"/>
      <c r="W31" s="17"/>
    </row>
    <row r="32" spans="2:23" ht="15" customHeight="1">
      <c r="B32" s="112"/>
      <c r="C32" s="114"/>
      <c r="D32" s="114"/>
      <c r="E32" s="114"/>
      <c r="F32" s="114"/>
      <c r="G32" s="123"/>
      <c r="H32" s="124"/>
      <c r="I32" s="124"/>
      <c r="J32" s="125"/>
      <c r="K32" s="22"/>
      <c r="L32" s="20"/>
      <c r="M32" s="21"/>
      <c r="N32" s="22"/>
      <c r="O32" s="43"/>
      <c r="P32" s="41"/>
      <c r="Q32" s="40"/>
      <c r="R32" s="40"/>
      <c r="S32" s="12"/>
      <c r="T32" s="17"/>
      <c r="U32" s="17"/>
      <c r="V32" s="17"/>
      <c r="W32" s="17"/>
    </row>
    <row r="33" spans="3:23" ht="15" customHeight="1">
      <c r="C33" s="28"/>
      <c r="D33" s="28"/>
      <c r="E33" s="28"/>
      <c r="F33" s="28"/>
      <c r="K33" s="98" t="s">
        <v>62</v>
      </c>
      <c r="L33" s="98"/>
      <c r="M33" s="97"/>
      <c r="N33" s="90"/>
      <c r="O33" s="27"/>
      <c r="P33" s="70"/>
      <c r="Q33" s="40" t="s">
        <v>17</v>
      </c>
      <c r="R33" s="40"/>
      <c r="S33" s="12"/>
      <c r="T33" s="17"/>
      <c r="U33" s="17"/>
      <c r="V33" s="17"/>
      <c r="W33" s="17"/>
    </row>
    <row r="34" spans="3:23" ht="15" customHeight="1">
      <c r="C34" s="28"/>
      <c r="D34" s="28"/>
      <c r="E34" s="28"/>
      <c r="F34" s="28"/>
      <c r="K34" s="98" t="s">
        <v>31</v>
      </c>
      <c r="L34" s="98"/>
      <c r="M34" s="97"/>
      <c r="N34" s="91"/>
      <c r="O34" s="16"/>
      <c r="P34" s="16"/>
      <c r="Q34" s="40"/>
      <c r="R34" s="40"/>
      <c r="S34" s="45"/>
      <c r="T34" s="46"/>
      <c r="U34" s="17"/>
      <c r="V34" s="17"/>
      <c r="W34" s="17"/>
    </row>
    <row r="35" spans="2:23" ht="15" customHeight="1">
      <c r="B35" s="111">
        <v>8</v>
      </c>
      <c r="C35" s="113" t="s">
        <v>11</v>
      </c>
      <c r="D35" s="113"/>
      <c r="E35" s="113"/>
      <c r="F35" s="113"/>
      <c r="G35" s="115" t="s">
        <v>9</v>
      </c>
      <c r="H35" s="121"/>
      <c r="I35" s="121"/>
      <c r="J35" s="122"/>
      <c r="K35" s="25"/>
      <c r="L35" s="63"/>
      <c r="M35" s="64"/>
      <c r="N35" s="88"/>
      <c r="O35" s="16"/>
      <c r="P35" s="16"/>
      <c r="Q35" s="40"/>
      <c r="R35" s="40"/>
      <c r="S35" s="12"/>
      <c r="T35" s="17"/>
      <c r="U35" s="17"/>
      <c r="V35" s="17"/>
      <c r="W35" s="17"/>
    </row>
    <row r="36" spans="2:23" ht="15" customHeight="1">
      <c r="B36" s="112"/>
      <c r="C36" s="114"/>
      <c r="D36" s="114"/>
      <c r="E36" s="114"/>
      <c r="F36" s="114"/>
      <c r="G36" s="123"/>
      <c r="H36" s="124"/>
      <c r="I36" s="124"/>
      <c r="J36" s="125"/>
      <c r="K36" s="72"/>
      <c r="L36" s="72"/>
      <c r="M36" s="72"/>
      <c r="N36" s="88"/>
      <c r="O36" s="16"/>
      <c r="P36" s="16"/>
      <c r="Q36" s="40"/>
      <c r="R36" s="40"/>
      <c r="S36" s="12"/>
      <c r="T36" s="17"/>
      <c r="U36" s="17"/>
      <c r="V36" s="17"/>
      <c r="W36" s="17"/>
    </row>
    <row r="37" spans="3:23" ht="15" customHeight="1">
      <c r="C37" s="28"/>
      <c r="D37" s="28"/>
      <c r="E37" s="28"/>
      <c r="F37" s="28"/>
      <c r="K37" s="71"/>
      <c r="L37" s="71"/>
      <c r="M37" s="71"/>
      <c r="N37" s="85"/>
      <c r="O37" s="22"/>
      <c r="P37" s="22"/>
      <c r="Q37" s="22"/>
      <c r="R37" s="22"/>
      <c r="S37" s="12"/>
      <c r="T37" s="17"/>
      <c r="U37" s="17"/>
      <c r="V37" s="17"/>
      <c r="W37" s="17"/>
    </row>
    <row r="38" spans="3:20" ht="15" customHeight="1">
      <c r="C38" s="10"/>
      <c r="D38" s="10"/>
      <c r="E38" s="10"/>
      <c r="N38" s="92"/>
      <c r="O38" s="11"/>
      <c r="P38" s="11"/>
      <c r="Q38" s="11"/>
      <c r="R38" s="11"/>
      <c r="S38" s="13"/>
      <c r="T38" s="14"/>
    </row>
    <row r="39" spans="2:23" ht="15" customHeight="1">
      <c r="B39" s="111">
        <v>9</v>
      </c>
      <c r="C39" s="113" t="s">
        <v>15</v>
      </c>
      <c r="D39" s="113"/>
      <c r="E39" s="113"/>
      <c r="F39" s="113"/>
      <c r="G39" s="115" t="s">
        <v>16</v>
      </c>
      <c r="H39" s="121"/>
      <c r="I39" s="121"/>
      <c r="J39" s="122"/>
      <c r="K39" s="15"/>
      <c r="L39" s="16"/>
      <c r="M39" s="11"/>
      <c r="N39" s="92"/>
      <c r="O39" s="11"/>
      <c r="P39" s="11"/>
      <c r="Q39" s="11"/>
      <c r="R39" s="11"/>
      <c r="S39" s="12"/>
      <c r="T39" s="17"/>
      <c r="U39" s="17"/>
      <c r="V39" s="17"/>
      <c r="W39" s="17"/>
    </row>
    <row r="40" spans="2:23" ht="15" customHeight="1">
      <c r="B40" s="112"/>
      <c r="C40" s="114"/>
      <c r="D40" s="114"/>
      <c r="E40" s="114"/>
      <c r="F40" s="114"/>
      <c r="G40" s="123"/>
      <c r="H40" s="124"/>
      <c r="I40" s="124"/>
      <c r="J40" s="125"/>
      <c r="K40" s="18"/>
      <c r="L40" s="19"/>
      <c r="M40" s="66"/>
      <c r="N40" s="85"/>
      <c r="O40" s="22"/>
      <c r="P40" s="22"/>
      <c r="Q40" s="22"/>
      <c r="R40" s="22"/>
      <c r="S40" s="12"/>
      <c r="T40" s="17"/>
      <c r="U40" s="17"/>
      <c r="V40" s="17"/>
      <c r="W40" s="17"/>
    </row>
    <row r="41" spans="3:23" ht="15" customHeight="1">
      <c r="C41" s="23"/>
      <c r="D41" s="23"/>
      <c r="E41" s="23"/>
      <c r="F41" s="23"/>
      <c r="G41" s="24"/>
      <c r="H41" s="24"/>
      <c r="I41" s="24"/>
      <c r="J41" s="23"/>
      <c r="K41" s="98" t="s">
        <v>61</v>
      </c>
      <c r="L41" s="98"/>
      <c r="M41" s="97"/>
      <c r="N41" s="86"/>
      <c r="O41" s="77"/>
      <c r="P41" s="77"/>
      <c r="Q41" s="22"/>
      <c r="R41" s="22"/>
      <c r="S41" s="12"/>
      <c r="T41" s="17"/>
      <c r="U41" s="17"/>
      <c r="V41" s="17"/>
      <c r="W41" s="17"/>
    </row>
    <row r="42" spans="3:23" ht="15" customHeight="1">
      <c r="C42" s="23"/>
      <c r="D42" s="23"/>
      <c r="E42" s="23"/>
      <c r="F42" s="23"/>
      <c r="G42" s="24"/>
      <c r="H42" s="24"/>
      <c r="I42" s="24"/>
      <c r="J42" s="23"/>
      <c r="K42" s="98" t="s">
        <v>32</v>
      </c>
      <c r="L42" s="98"/>
      <c r="M42" s="97"/>
      <c r="N42" s="87"/>
      <c r="O42" s="71"/>
      <c r="P42" s="78"/>
      <c r="Q42" s="11"/>
      <c r="R42" s="11"/>
      <c r="S42" s="12"/>
      <c r="T42" s="17"/>
      <c r="U42" s="17"/>
      <c r="V42" s="17"/>
      <c r="W42" s="17"/>
    </row>
    <row r="43" spans="2:23" ht="15" customHeight="1">
      <c r="B43" s="111">
        <v>10</v>
      </c>
      <c r="C43" s="113" t="s">
        <v>12</v>
      </c>
      <c r="D43" s="113"/>
      <c r="E43" s="113"/>
      <c r="F43" s="113"/>
      <c r="G43" s="115" t="s">
        <v>10</v>
      </c>
      <c r="H43" s="116"/>
      <c r="I43" s="116"/>
      <c r="J43" s="117"/>
      <c r="K43" s="26"/>
      <c r="L43" s="27"/>
      <c r="M43" s="67"/>
      <c r="N43" s="88"/>
      <c r="O43" s="16"/>
      <c r="P43" s="69"/>
      <c r="Q43" s="11"/>
      <c r="R43" s="11"/>
      <c r="S43" s="12"/>
      <c r="T43" s="17"/>
      <c r="U43" s="17"/>
      <c r="V43" s="17"/>
      <c r="W43" s="17"/>
    </row>
    <row r="44" spans="2:23" ht="15" customHeight="1">
      <c r="B44" s="112"/>
      <c r="C44" s="114"/>
      <c r="D44" s="114"/>
      <c r="E44" s="114"/>
      <c r="F44" s="114"/>
      <c r="G44" s="118"/>
      <c r="H44" s="119"/>
      <c r="I44" s="119"/>
      <c r="J44" s="120"/>
      <c r="K44" s="72"/>
      <c r="L44" s="72"/>
      <c r="M44" s="72"/>
      <c r="N44" s="88"/>
      <c r="O44" s="16"/>
      <c r="P44" s="69"/>
      <c r="Q44" s="22"/>
      <c r="R44" s="22"/>
      <c r="S44" s="12"/>
      <c r="T44" s="17"/>
      <c r="U44" s="17"/>
      <c r="V44" s="17"/>
      <c r="W44" s="17"/>
    </row>
    <row r="45" spans="3:23" ht="15" customHeight="1">
      <c r="C45" s="28"/>
      <c r="D45" s="28"/>
      <c r="E45" s="28"/>
      <c r="F45" s="28"/>
      <c r="K45" s="71"/>
      <c r="L45" s="71"/>
      <c r="M45" s="71"/>
      <c r="N45" s="11"/>
      <c r="O45" s="96" t="s">
        <v>63</v>
      </c>
      <c r="P45" s="97"/>
      <c r="Q45" s="81"/>
      <c r="R45" s="63"/>
      <c r="S45" s="47"/>
      <c r="T45" s="74"/>
      <c r="U45" s="17"/>
      <c r="V45" s="17"/>
      <c r="W45" s="17"/>
    </row>
    <row r="46" spans="3:31" ht="15" customHeight="1">
      <c r="C46" s="28"/>
      <c r="D46" s="28"/>
      <c r="E46" s="28"/>
      <c r="F46" s="28"/>
      <c r="K46" s="16"/>
      <c r="L46" s="16"/>
      <c r="M46" s="16"/>
      <c r="N46" s="22"/>
      <c r="O46" s="96" t="s">
        <v>65</v>
      </c>
      <c r="P46" s="97"/>
      <c r="Q46" s="22"/>
      <c r="R46" s="22"/>
      <c r="S46" s="30"/>
      <c r="T46" s="82"/>
      <c r="U46" s="17"/>
      <c r="V46" s="17"/>
      <c r="W46" s="17"/>
      <c r="AB46" s="127"/>
      <c r="AC46" s="128"/>
      <c r="AD46" s="128"/>
      <c r="AE46" s="129"/>
    </row>
    <row r="47" spans="2:31" ht="15" customHeight="1">
      <c r="B47" s="111">
        <v>11</v>
      </c>
      <c r="C47" s="113" t="s">
        <v>13</v>
      </c>
      <c r="D47" s="113"/>
      <c r="E47" s="113"/>
      <c r="F47" s="113"/>
      <c r="G47" s="115" t="s">
        <v>14</v>
      </c>
      <c r="H47" s="116"/>
      <c r="I47" s="116"/>
      <c r="J47" s="117"/>
      <c r="K47" s="27"/>
      <c r="L47" s="27"/>
      <c r="M47" s="27"/>
      <c r="N47" s="65"/>
      <c r="O47" s="12"/>
      <c r="P47" s="29"/>
      <c r="Q47" s="22"/>
      <c r="R47" s="85"/>
      <c r="S47" s="11"/>
      <c r="T47" s="83"/>
      <c r="U47" s="17"/>
      <c r="V47" s="17"/>
      <c r="W47" s="17"/>
      <c r="AB47" s="127"/>
      <c r="AC47" s="128"/>
      <c r="AD47" s="128"/>
      <c r="AE47" s="129"/>
    </row>
    <row r="48" spans="2:23" ht="15" customHeight="1">
      <c r="B48" s="112"/>
      <c r="C48" s="114"/>
      <c r="D48" s="114"/>
      <c r="E48" s="114"/>
      <c r="F48" s="114"/>
      <c r="G48" s="118"/>
      <c r="H48" s="119"/>
      <c r="I48" s="119"/>
      <c r="J48" s="120"/>
      <c r="K48" s="16"/>
      <c r="L48" s="16"/>
      <c r="M48" s="68"/>
      <c r="N48" s="31"/>
      <c r="O48" s="32"/>
      <c r="P48" s="79"/>
      <c r="Q48" s="73"/>
      <c r="R48" s="88"/>
      <c r="S48" s="16"/>
      <c r="T48" s="83"/>
      <c r="U48" s="17"/>
      <c r="V48" s="17"/>
      <c r="W48" s="17"/>
    </row>
    <row r="49" spans="3:25" ht="15" customHeight="1">
      <c r="C49" s="28"/>
      <c r="D49" s="28"/>
      <c r="E49" s="28"/>
      <c r="F49" s="28"/>
      <c r="K49" s="98" t="s">
        <v>62</v>
      </c>
      <c r="L49" s="98"/>
      <c r="M49" s="97"/>
      <c r="N49" s="26"/>
      <c r="O49" s="80"/>
      <c r="P49" s="70"/>
      <c r="Q49" s="16"/>
      <c r="R49" s="88"/>
      <c r="S49" s="16"/>
      <c r="T49" s="83"/>
      <c r="U49" s="76"/>
      <c r="V49" s="76"/>
      <c r="W49" s="76"/>
      <c r="X49" s="76"/>
      <c r="Y49" s="76"/>
    </row>
    <row r="50" spans="3:25" ht="15" customHeight="1">
      <c r="C50" s="28"/>
      <c r="D50" s="28"/>
      <c r="E50" s="28"/>
      <c r="F50" s="28"/>
      <c r="K50" s="98" t="s">
        <v>33</v>
      </c>
      <c r="L50" s="98"/>
      <c r="M50" s="97"/>
      <c r="N50" s="34"/>
      <c r="O50" s="35"/>
      <c r="P50" s="34"/>
      <c r="Q50" s="39"/>
      <c r="R50" s="94"/>
      <c r="S50" s="39"/>
      <c r="T50" s="83"/>
      <c r="U50" s="76"/>
      <c r="V50" s="76"/>
      <c r="W50" s="76"/>
      <c r="X50" s="76"/>
      <c r="Y50" s="76"/>
    </row>
    <row r="51" spans="2:32" ht="15" customHeight="1">
      <c r="B51" s="111">
        <v>12</v>
      </c>
      <c r="C51" s="113" t="s">
        <v>52</v>
      </c>
      <c r="D51" s="113"/>
      <c r="E51" s="113"/>
      <c r="F51" s="113"/>
      <c r="G51" s="115" t="s">
        <v>10</v>
      </c>
      <c r="H51" s="116"/>
      <c r="I51" s="116"/>
      <c r="J51" s="117"/>
      <c r="K51" s="15"/>
      <c r="L51" s="16"/>
      <c r="M51" s="70"/>
      <c r="N51" s="31"/>
      <c r="O51" s="32"/>
      <c r="P51" s="31"/>
      <c r="Q51" s="39"/>
      <c r="R51" s="94"/>
      <c r="S51" s="39"/>
      <c r="T51" s="83"/>
      <c r="U51" s="17"/>
      <c r="V51" s="17"/>
      <c r="W51" s="17"/>
      <c r="AC51" s="126"/>
      <c r="AD51" s="126"/>
      <c r="AE51" s="126"/>
      <c r="AF51" s="126"/>
    </row>
    <row r="52" spans="2:32" ht="15" customHeight="1">
      <c r="B52" s="112"/>
      <c r="C52" s="114"/>
      <c r="D52" s="114"/>
      <c r="E52" s="114"/>
      <c r="F52" s="114"/>
      <c r="G52" s="118"/>
      <c r="H52" s="119"/>
      <c r="I52" s="119"/>
      <c r="J52" s="120"/>
      <c r="K52" s="72"/>
      <c r="L52" s="72"/>
      <c r="M52" s="72"/>
      <c r="N52" s="22"/>
      <c r="O52" s="36"/>
      <c r="P52" s="22"/>
      <c r="Q52" s="31"/>
      <c r="R52" s="95"/>
      <c r="S52" s="11"/>
      <c r="T52" s="83"/>
      <c r="U52" s="17"/>
      <c r="V52" s="17"/>
      <c r="W52" s="17"/>
      <c r="Z52" s="37"/>
      <c r="AC52" s="126"/>
      <c r="AD52" s="126"/>
      <c r="AE52" s="126"/>
      <c r="AF52" s="126"/>
    </row>
    <row r="53" spans="3:23" ht="15" customHeight="1">
      <c r="C53" s="28"/>
      <c r="D53" s="28"/>
      <c r="E53" s="28"/>
      <c r="F53" s="28"/>
      <c r="K53" s="71"/>
      <c r="L53" s="71"/>
      <c r="M53" s="71"/>
      <c r="N53" s="38"/>
      <c r="O53" s="36"/>
      <c r="P53" s="22"/>
      <c r="Q53" s="31"/>
      <c r="R53" s="31"/>
      <c r="S53" s="96" t="s">
        <v>60</v>
      </c>
      <c r="T53" s="97"/>
      <c r="U53" s="33"/>
      <c r="V53" s="17"/>
      <c r="W53" s="17"/>
    </row>
    <row r="54" spans="3:23" ht="15" customHeight="1">
      <c r="C54" s="28"/>
      <c r="D54" s="28"/>
      <c r="E54" s="28"/>
      <c r="F54" s="28"/>
      <c r="K54" s="16"/>
      <c r="L54" s="16"/>
      <c r="M54" s="16"/>
      <c r="N54" s="11"/>
      <c r="O54" s="36"/>
      <c r="P54" s="22"/>
      <c r="Q54" s="31"/>
      <c r="R54" s="31"/>
      <c r="S54" s="96" t="s">
        <v>68</v>
      </c>
      <c r="T54" s="97"/>
      <c r="U54" s="17"/>
      <c r="V54" s="75"/>
      <c r="W54" s="17"/>
    </row>
    <row r="55" spans="2:23" ht="15" customHeight="1">
      <c r="B55" s="111">
        <v>13</v>
      </c>
      <c r="C55" s="113" t="s">
        <v>18</v>
      </c>
      <c r="D55" s="113"/>
      <c r="E55" s="113"/>
      <c r="F55" s="113"/>
      <c r="G55" s="115" t="s">
        <v>19</v>
      </c>
      <c r="H55" s="121"/>
      <c r="I55" s="121"/>
      <c r="J55" s="122"/>
      <c r="K55" s="27"/>
      <c r="L55" s="27"/>
      <c r="M55" s="27"/>
      <c r="N55" s="89"/>
      <c r="O55" s="71"/>
      <c r="P55" s="71"/>
      <c r="Q55" s="31"/>
      <c r="R55" s="31"/>
      <c r="S55" s="12"/>
      <c r="T55" s="83"/>
      <c r="U55" s="17"/>
      <c r="V55" s="17"/>
      <c r="W55" s="17"/>
    </row>
    <row r="56" spans="2:26" ht="15" customHeight="1">
      <c r="B56" s="112"/>
      <c r="C56" s="114"/>
      <c r="D56" s="114"/>
      <c r="E56" s="114"/>
      <c r="F56" s="114"/>
      <c r="G56" s="123"/>
      <c r="H56" s="124"/>
      <c r="I56" s="124"/>
      <c r="J56" s="125"/>
      <c r="K56" s="16"/>
      <c r="L56" s="16"/>
      <c r="M56" s="68"/>
      <c r="N56" s="89"/>
      <c r="O56" s="71"/>
      <c r="P56" s="71"/>
      <c r="Q56" s="11"/>
      <c r="R56" s="11"/>
      <c r="S56" s="12"/>
      <c r="T56" s="83"/>
      <c r="U56" s="17"/>
      <c r="V56" s="17"/>
      <c r="W56" s="17"/>
      <c r="Z56" s="17"/>
    </row>
    <row r="57" spans="3:23" ht="15" customHeight="1">
      <c r="C57" s="28"/>
      <c r="D57" s="28"/>
      <c r="E57" s="28"/>
      <c r="F57" s="28"/>
      <c r="K57" s="98" t="s">
        <v>85</v>
      </c>
      <c r="L57" s="98"/>
      <c r="M57" s="97"/>
      <c r="N57" s="90"/>
      <c r="O57" s="27"/>
      <c r="P57" s="27"/>
      <c r="Q57" s="11"/>
      <c r="R57" s="11"/>
      <c r="S57" s="12"/>
      <c r="T57" s="83"/>
      <c r="U57" s="17"/>
      <c r="V57" s="17"/>
      <c r="W57" s="17"/>
    </row>
    <row r="58" spans="3:23" ht="15" customHeight="1">
      <c r="C58" s="28"/>
      <c r="D58" s="28"/>
      <c r="E58" s="28"/>
      <c r="F58" s="28"/>
      <c r="K58" s="98" t="s">
        <v>34</v>
      </c>
      <c r="L58" s="98"/>
      <c r="M58" s="97"/>
      <c r="N58" s="91"/>
      <c r="O58" s="16"/>
      <c r="P58" s="68"/>
      <c r="Q58" s="22"/>
      <c r="R58" s="22"/>
      <c r="S58" s="12"/>
      <c r="T58" s="83"/>
      <c r="U58" s="17"/>
      <c r="V58" s="17"/>
      <c r="W58" s="17"/>
    </row>
    <row r="59" spans="2:23" ht="15" customHeight="1">
      <c r="B59" s="111">
        <v>14</v>
      </c>
      <c r="C59" s="113" t="s">
        <v>55</v>
      </c>
      <c r="D59" s="113"/>
      <c r="E59" s="113"/>
      <c r="F59" s="113"/>
      <c r="G59" s="115" t="s">
        <v>9</v>
      </c>
      <c r="H59" s="121"/>
      <c r="I59" s="121"/>
      <c r="J59" s="122"/>
      <c r="K59" s="15"/>
      <c r="L59" s="16"/>
      <c r="M59" s="64"/>
      <c r="N59" s="93"/>
      <c r="O59" s="40"/>
      <c r="P59" s="41"/>
      <c r="Q59" s="11"/>
      <c r="R59" s="11"/>
      <c r="S59" s="12"/>
      <c r="T59" s="83"/>
      <c r="U59" s="17"/>
      <c r="V59" s="17"/>
      <c r="W59" s="17"/>
    </row>
    <row r="60" spans="2:23" ht="15" customHeight="1">
      <c r="B60" s="112"/>
      <c r="C60" s="114"/>
      <c r="D60" s="114"/>
      <c r="E60" s="114"/>
      <c r="F60" s="114"/>
      <c r="G60" s="123"/>
      <c r="H60" s="124"/>
      <c r="I60" s="124"/>
      <c r="J60" s="125"/>
      <c r="K60" s="19"/>
      <c r="L60" s="19"/>
      <c r="M60" s="19"/>
      <c r="N60" s="42"/>
      <c r="O60" s="40"/>
      <c r="P60" s="41"/>
      <c r="Q60" s="31"/>
      <c r="R60" s="31"/>
      <c r="S60" s="12"/>
      <c r="T60" s="83"/>
      <c r="U60" s="17"/>
      <c r="V60" s="17"/>
      <c r="W60" s="17"/>
    </row>
    <row r="61" spans="3:23" ht="15" customHeight="1">
      <c r="C61" s="28"/>
      <c r="D61" s="28"/>
      <c r="E61" s="28"/>
      <c r="F61" s="28"/>
      <c r="K61" s="16"/>
      <c r="L61" s="16"/>
      <c r="M61" s="16"/>
      <c r="N61" s="42"/>
      <c r="O61" s="96" t="s">
        <v>63</v>
      </c>
      <c r="P61" s="97"/>
      <c r="Q61" s="26"/>
      <c r="R61" s="27"/>
      <c r="S61" s="47"/>
      <c r="T61" s="84"/>
      <c r="U61" s="17"/>
      <c r="V61" s="17"/>
      <c r="W61" s="17"/>
    </row>
    <row r="62" spans="3:23" ht="15" customHeight="1">
      <c r="C62" s="28"/>
      <c r="D62" s="28"/>
      <c r="E62" s="28"/>
      <c r="F62" s="28"/>
      <c r="K62" s="16"/>
      <c r="L62" s="16"/>
      <c r="M62" s="16"/>
      <c r="N62" s="42"/>
      <c r="O62" s="96" t="s">
        <v>66</v>
      </c>
      <c r="P62" s="97"/>
      <c r="Q62" s="34"/>
      <c r="R62" s="34"/>
      <c r="S62" s="12"/>
      <c r="T62" s="17"/>
      <c r="U62" s="17"/>
      <c r="V62" s="17"/>
      <c r="W62" s="17"/>
    </row>
    <row r="63" spans="2:23" ht="15" customHeight="1">
      <c r="B63" s="111">
        <v>15</v>
      </c>
      <c r="C63" s="113" t="s">
        <v>7</v>
      </c>
      <c r="D63" s="113"/>
      <c r="E63" s="113"/>
      <c r="F63" s="113"/>
      <c r="G63" s="115" t="s">
        <v>9</v>
      </c>
      <c r="H63" s="121"/>
      <c r="I63" s="121"/>
      <c r="J63" s="122"/>
      <c r="K63" s="27"/>
      <c r="L63" s="27"/>
      <c r="M63" s="27"/>
      <c r="N63" s="42"/>
      <c r="O63" s="40"/>
      <c r="P63" s="41"/>
      <c r="Q63" s="40"/>
      <c r="R63" s="40"/>
      <c r="S63" s="12"/>
      <c r="T63" s="17"/>
      <c r="U63" s="17"/>
      <c r="V63" s="17"/>
      <c r="W63" s="17"/>
    </row>
    <row r="64" spans="2:23" ht="15" customHeight="1">
      <c r="B64" s="112"/>
      <c r="C64" s="114"/>
      <c r="D64" s="114"/>
      <c r="E64" s="114"/>
      <c r="F64" s="114"/>
      <c r="G64" s="123"/>
      <c r="H64" s="124"/>
      <c r="I64" s="124"/>
      <c r="J64" s="125"/>
      <c r="K64" s="22"/>
      <c r="L64" s="20"/>
      <c r="M64" s="21"/>
      <c r="N64" s="85"/>
      <c r="O64" s="40"/>
      <c r="P64" s="41"/>
      <c r="Q64" s="40"/>
      <c r="R64" s="40"/>
      <c r="S64" s="12"/>
      <c r="T64" s="17"/>
      <c r="U64" s="17"/>
      <c r="V64" s="17"/>
      <c r="W64" s="17"/>
    </row>
    <row r="65" spans="3:23" ht="15" customHeight="1">
      <c r="C65" s="28"/>
      <c r="D65" s="28"/>
      <c r="E65" s="28"/>
      <c r="F65" s="28"/>
      <c r="K65" s="98" t="s">
        <v>60</v>
      </c>
      <c r="L65" s="98"/>
      <c r="M65" s="97"/>
      <c r="N65" s="90"/>
      <c r="O65" s="27"/>
      <c r="P65" s="70"/>
      <c r="Q65" s="40" t="s">
        <v>17</v>
      </c>
      <c r="R65" s="40"/>
      <c r="S65" s="12"/>
      <c r="T65" s="17"/>
      <c r="U65" s="17"/>
      <c r="V65" s="17"/>
      <c r="W65" s="17"/>
    </row>
    <row r="66" spans="3:23" ht="15" customHeight="1">
      <c r="C66" s="28"/>
      <c r="D66" s="28"/>
      <c r="E66" s="28"/>
      <c r="F66" s="28"/>
      <c r="K66" s="98" t="s">
        <v>35</v>
      </c>
      <c r="L66" s="98"/>
      <c r="M66" s="97"/>
      <c r="N66" s="91"/>
      <c r="O66" s="16"/>
      <c r="P66" s="16"/>
      <c r="Q66" s="40"/>
      <c r="R66" s="40"/>
      <c r="S66" s="45"/>
      <c r="T66" s="46"/>
      <c r="U66" s="17"/>
      <c r="V66" s="17"/>
      <c r="W66" s="17"/>
    </row>
    <row r="67" spans="2:23" ht="15" customHeight="1">
      <c r="B67" s="111">
        <v>16</v>
      </c>
      <c r="C67" s="130" t="s">
        <v>2</v>
      </c>
      <c r="D67" s="131"/>
      <c r="E67" s="131"/>
      <c r="F67" s="132"/>
      <c r="G67" s="115" t="s">
        <v>10</v>
      </c>
      <c r="H67" s="116"/>
      <c r="I67" s="116"/>
      <c r="J67" s="117"/>
      <c r="K67" s="25"/>
      <c r="L67" s="63"/>
      <c r="M67" s="64"/>
      <c r="N67" s="88"/>
      <c r="O67" s="16"/>
      <c r="P67" s="16"/>
      <c r="Q67" s="40"/>
      <c r="R67" s="40"/>
      <c r="S67" s="12"/>
      <c r="T67" s="17"/>
      <c r="U67" s="17"/>
      <c r="V67" s="17"/>
      <c r="W67" s="17"/>
    </row>
    <row r="68" spans="2:23" ht="15" customHeight="1">
      <c r="B68" s="112"/>
      <c r="C68" s="133"/>
      <c r="D68" s="134"/>
      <c r="E68" s="134"/>
      <c r="F68" s="135"/>
      <c r="G68" s="118"/>
      <c r="H68" s="119"/>
      <c r="I68" s="119"/>
      <c r="J68" s="120"/>
      <c r="K68" s="72"/>
      <c r="L68" s="72"/>
      <c r="M68" s="72"/>
      <c r="N68" s="88"/>
      <c r="O68" s="16"/>
      <c r="P68" s="16"/>
      <c r="Q68" s="40"/>
      <c r="R68" s="40"/>
      <c r="S68" s="12"/>
      <c r="T68" s="17"/>
      <c r="U68" s="17"/>
      <c r="V68" s="17"/>
      <c r="W68" s="17"/>
    </row>
    <row r="69" spans="3:23" ht="12" customHeight="1">
      <c r="C69" s="28"/>
      <c r="D69" s="28"/>
      <c r="E69" s="28"/>
      <c r="F69" s="28"/>
      <c r="K69" s="71"/>
      <c r="L69" s="71"/>
      <c r="M69" s="71"/>
      <c r="N69" s="22"/>
      <c r="O69" s="36"/>
      <c r="P69" s="22"/>
      <c r="Q69" s="22"/>
      <c r="R69" s="22"/>
      <c r="S69" s="12"/>
      <c r="T69" s="17"/>
      <c r="U69" s="17"/>
      <c r="V69" s="17"/>
      <c r="W69" s="17"/>
    </row>
    <row r="70" spans="2:23" ht="15" customHeight="1">
      <c r="B70" s="2" t="s">
        <v>20</v>
      </c>
      <c r="K70" s="11"/>
      <c r="L70" s="11"/>
      <c r="M70" s="11"/>
      <c r="N70" s="11"/>
      <c r="O70" s="11"/>
      <c r="P70" s="11"/>
      <c r="Q70" s="11"/>
      <c r="R70" s="11"/>
      <c r="S70" s="11"/>
      <c r="T70" s="17"/>
      <c r="U70" s="17"/>
      <c r="V70" s="17"/>
      <c r="W70" s="17"/>
    </row>
    <row r="71" spans="11:19" ht="15" customHeight="1">
      <c r="K71" s="11"/>
      <c r="L71" s="11"/>
      <c r="M71" s="11"/>
      <c r="N71" s="11"/>
      <c r="O71" s="11"/>
      <c r="P71" s="11"/>
      <c r="Q71" s="11"/>
      <c r="R71" s="11"/>
      <c r="S71" s="11"/>
    </row>
    <row r="72" spans="11:19" ht="15" customHeight="1">
      <c r="K72" s="11"/>
      <c r="L72" s="11"/>
      <c r="M72" s="11"/>
      <c r="N72" s="11"/>
      <c r="O72" s="11"/>
      <c r="P72" s="11"/>
      <c r="Q72" s="11"/>
      <c r="R72" s="11"/>
      <c r="S72" s="11"/>
    </row>
    <row r="73" spans="11:19" ht="18.75">
      <c r="K73" s="11"/>
      <c r="L73" s="11"/>
      <c r="M73" s="11"/>
      <c r="N73" s="11"/>
      <c r="O73" s="11"/>
      <c r="P73" s="11"/>
      <c r="Q73" s="11"/>
      <c r="R73" s="11"/>
      <c r="S73" s="11"/>
    </row>
    <row r="74" spans="11:19" ht="18.75">
      <c r="K74" s="11"/>
      <c r="L74" s="11"/>
      <c r="M74" s="11"/>
      <c r="O74" s="11"/>
      <c r="P74" s="11"/>
      <c r="Q74" s="11"/>
      <c r="R74" s="11"/>
      <c r="S74" s="11"/>
    </row>
    <row r="75" spans="15:19" ht="18.75">
      <c r="O75" s="11"/>
      <c r="P75" s="11"/>
      <c r="Q75" s="11"/>
      <c r="R75" s="11"/>
      <c r="S75" s="11"/>
    </row>
    <row r="76" spans="15:19" ht="18.75">
      <c r="O76" s="11"/>
      <c r="P76" s="11"/>
      <c r="Q76" s="11"/>
      <c r="R76" s="11"/>
      <c r="S76" s="11"/>
    </row>
    <row r="77" spans="15:19" ht="18.75">
      <c r="O77" s="11"/>
      <c r="P77" s="11"/>
      <c r="Q77" s="11"/>
      <c r="R77" s="11"/>
      <c r="S77" s="11"/>
    </row>
    <row r="78" spans="15:19" ht="18.75">
      <c r="O78" s="11"/>
      <c r="P78" s="11"/>
      <c r="Q78" s="11"/>
      <c r="R78" s="11"/>
      <c r="S78" s="11"/>
    </row>
  </sheetData>
  <sheetProtection/>
  <mergeCells count="88">
    <mergeCell ref="B23:B24"/>
    <mergeCell ref="C23:F24"/>
    <mergeCell ref="G23:J24"/>
    <mergeCell ref="B27:B28"/>
    <mergeCell ref="C27:F28"/>
    <mergeCell ref="G27:J28"/>
    <mergeCell ref="B19:B20"/>
    <mergeCell ref="C19:F20"/>
    <mergeCell ref="G19:J20"/>
    <mergeCell ref="AC19:AF20"/>
    <mergeCell ref="AB14:AE15"/>
    <mergeCell ref="B15:B16"/>
    <mergeCell ref="C15:F16"/>
    <mergeCell ref="G15:J16"/>
    <mergeCell ref="B7:B8"/>
    <mergeCell ref="C7:F8"/>
    <mergeCell ref="G7:J8"/>
    <mergeCell ref="B11:B12"/>
    <mergeCell ref="C11:F12"/>
    <mergeCell ref="G11:J12"/>
    <mergeCell ref="B67:B68"/>
    <mergeCell ref="C67:F68"/>
    <mergeCell ref="G67:J68"/>
    <mergeCell ref="B35:B36"/>
    <mergeCell ref="B63:B64"/>
    <mergeCell ref="C63:F64"/>
    <mergeCell ref="G63:J64"/>
    <mergeCell ref="G55:J56"/>
    <mergeCell ref="G51:J52"/>
    <mergeCell ref="B59:B60"/>
    <mergeCell ref="B31:B32"/>
    <mergeCell ref="C31:F32"/>
    <mergeCell ref="G31:J32"/>
    <mergeCell ref="C35:F36"/>
    <mergeCell ref="G35:J36"/>
    <mergeCell ref="C59:F60"/>
    <mergeCell ref="G59:J60"/>
    <mergeCell ref="B55:B56"/>
    <mergeCell ref="C55:F56"/>
    <mergeCell ref="AC51:AF52"/>
    <mergeCell ref="AB46:AE47"/>
    <mergeCell ref="B47:B48"/>
    <mergeCell ref="C47:F48"/>
    <mergeCell ref="G47:J48"/>
    <mergeCell ref="B51:B52"/>
    <mergeCell ref="C51:F52"/>
    <mergeCell ref="K49:M49"/>
    <mergeCell ref="K50:M50"/>
    <mergeCell ref="B43:B44"/>
    <mergeCell ref="C43:F44"/>
    <mergeCell ref="G43:J44"/>
    <mergeCell ref="B39:B40"/>
    <mergeCell ref="C39:F40"/>
    <mergeCell ref="G39:J40"/>
    <mergeCell ref="A1:X1"/>
    <mergeCell ref="B2:C2"/>
    <mergeCell ref="B3:B4"/>
    <mergeCell ref="C3:F4"/>
    <mergeCell ref="G3:J4"/>
    <mergeCell ref="K3:N4"/>
    <mergeCell ref="O3:R4"/>
    <mergeCell ref="S3:V4"/>
    <mergeCell ref="K33:M33"/>
    <mergeCell ref="K34:M34"/>
    <mergeCell ref="K9:M9"/>
    <mergeCell ref="K10:M10"/>
    <mergeCell ref="K17:M17"/>
    <mergeCell ref="K18:M18"/>
    <mergeCell ref="O13:P13"/>
    <mergeCell ref="O14:P14"/>
    <mergeCell ref="O29:P29"/>
    <mergeCell ref="O30:P30"/>
    <mergeCell ref="K25:M25"/>
    <mergeCell ref="K26:M26"/>
    <mergeCell ref="K57:M57"/>
    <mergeCell ref="K58:M58"/>
    <mergeCell ref="K65:M65"/>
    <mergeCell ref="K66:M66"/>
    <mergeCell ref="K41:M41"/>
    <mergeCell ref="K42:M42"/>
    <mergeCell ref="O61:P61"/>
    <mergeCell ref="O62:P62"/>
    <mergeCell ref="S21:T21"/>
    <mergeCell ref="S22:T22"/>
    <mergeCell ref="S53:T53"/>
    <mergeCell ref="S54:T54"/>
    <mergeCell ref="O45:P45"/>
    <mergeCell ref="O46:P4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zoomScaleSheetLayoutView="100" zoomScalePageLayoutView="0" workbookViewId="0" topLeftCell="D1">
      <selection activeCell="AD7" sqref="AD7:AD8"/>
    </sheetView>
  </sheetViews>
  <sheetFormatPr defaultColWidth="8.875" defaultRowHeight="13.5"/>
  <cols>
    <col min="1" max="2" width="4.125" style="2" customWidth="1"/>
    <col min="3" max="3" width="14.75390625" style="2" customWidth="1"/>
    <col min="4" max="4" width="5.25390625" style="2" customWidth="1"/>
    <col min="5" max="8" width="5.625" style="2" customWidth="1"/>
    <col min="9" max="21" width="4.625" style="2" customWidth="1"/>
    <col min="22" max="29" width="5.625" style="2" customWidth="1"/>
    <col min="30" max="30" width="11.00390625" style="2" customWidth="1"/>
    <col min="31" max="16384" width="8.875" style="2" customWidth="1"/>
  </cols>
  <sheetData>
    <row r="1" spans="1:29" ht="39.75" customHeight="1">
      <c r="A1" s="159" t="s">
        <v>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5" ht="19.5" customHeight="1">
      <c r="B2" s="3"/>
      <c r="C2" s="3"/>
      <c r="D2" s="3"/>
      <c r="E2" s="3"/>
    </row>
    <row r="3" spans="1:30" ht="19.5" customHeight="1">
      <c r="A3" s="160" t="s">
        <v>3</v>
      </c>
      <c r="B3" s="142"/>
      <c r="C3" s="161" t="s">
        <v>4</v>
      </c>
      <c r="D3" s="161"/>
      <c r="E3" s="161" t="s">
        <v>21</v>
      </c>
      <c r="F3" s="161"/>
      <c r="G3" s="142" t="s">
        <v>5</v>
      </c>
      <c r="H3" s="142"/>
      <c r="I3" s="163" t="s">
        <v>22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163" t="s">
        <v>23</v>
      </c>
      <c r="W3" s="165"/>
      <c r="X3" s="142" t="s">
        <v>24</v>
      </c>
      <c r="Y3" s="142"/>
      <c r="Z3" s="142" t="s">
        <v>25</v>
      </c>
      <c r="AA3" s="142"/>
      <c r="AB3" s="142" t="s">
        <v>26</v>
      </c>
      <c r="AC3" s="162"/>
      <c r="AD3" s="57" t="s">
        <v>37</v>
      </c>
    </row>
    <row r="4" spans="1:29" ht="19.5" customHeight="1">
      <c r="A4" s="28"/>
      <c r="B4" s="28"/>
      <c r="C4" s="49"/>
      <c r="D4" s="49"/>
      <c r="E4" s="49"/>
      <c r="F4" s="49"/>
      <c r="G4" s="4"/>
      <c r="H4" s="4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28"/>
      <c r="W4" s="28"/>
      <c r="X4" s="28"/>
      <c r="Y4" s="28"/>
      <c r="Z4" s="28"/>
      <c r="AA4" s="28"/>
      <c r="AB4" s="28"/>
      <c r="AC4" s="28"/>
    </row>
    <row r="5" spans="1:30" ht="19.5" customHeight="1">
      <c r="A5" s="231">
        <v>42169</v>
      </c>
      <c r="B5" s="232"/>
      <c r="C5" s="241" t="s">
        <v>86</v>
      </c>
      <c r="D5" s="210"/>
      <c r="E5" s="178" t="s">
        <v>27</v>
      </c>
      <c r="F5" s="179"/>
      <c r="G5" s="145">
        <v>0.4166666666666667</v>
      </c>
      <c r="H5" s="145"/>
      <c r="I5" s="148" t="str">
        <f>'トーナメント表'!C7</f>
        <v>長井クラブ</v>
      </c>
      <c r="J5" s="149"/>
      <c r="K5" s="149"/>
      <c r="L5" s="149"/>
      <c r="M5" s="149"/>
      <c r="N5" s="167" t="s">
        <v>28</v>
      </c>
      <c r="O5" s="167"/>
      <c r="P5" s="167"/>
      <c r="Q5" s="149" t="str">
        <f>'トーナメント表'!C11</f>
        <v>金井サッカークラブ</v>
      </c>
      <c r="R5" s="149"/>
      <c r="S5" s="149"/>
      <c r="T5" s="149"/>
      <c r="U5" s="166"/>
      <c r="V5" s="150" t="s">
        <v>6</v>
      </c>
      <c r="W5" s="151"/>
      <c r="X5" s="169" t="str">
        <f>I7</f>
        <v>長井ＦＣ</v>
      </c>
      <c r="Y5" s="170"/>
      <c r="Z5" s="154" t="str">
        <f>Q7</f>
        <v>山形ユナイテッド</v>
      </c>
      <c r="AA5" s="155"/>
      <c r="AB5" s="158" t="s">
        <v>6</v>
      </c>
      <c r="AC5" s="158"/>
      <c r="AD5" s="141">
        <v>0.3680555555555556</v>
      </c>
    </row>
    <row r="6" spans="1:30" ht="19.5" customHeight="1">
      <c r="A6" s="233"/>
      <c r="B6" s="234"/>
      <c r="C6" s="241"/>
      <c r="D6" s="210"/>
      <c r="E6" s="143"/>
      <c r="F6" s="144"/>
      <c r="G6" s="146"/>
      <c r="H6" s="146"/>
      <c r="I6" s="148"/>
      <c r="J6" s="149"/>
      <c r="K6" s="149"/>
      <c r="L6" s="149"/>
      <c r="M6" s="149"/>
      <c r="N6" s="168"/>
      <c r="O6" s="168"/>
      <c r="P6" s="168"/>
      <c r="Q6" s="149"/>
      <c r="R6" s="149"/>
      <c r="S6" s="149"/>
      <c r="T6" s="149"/>
      <c r="U6" s="166"/>
      <c r="V6" s="152"/>
      <c r="W6" s="153"/>
      <c r="X6" s="171"/>
      <c r="Y6" s="172"/>
      <c r="Z6" s="156"/>
      <c r="AA6" s="157"/>
      <c r="AB6" s="158"/>
      <c r="AC6" s="158"/>
      <c r="AD6" s="141"/>
    </row>
    <row r="7" spans="1:30" ht="19.5" customHeight="1">
      <c r="A7" s="233"/>
      <c r="B7" s="234"/>
      <c r="C7" s="241"/>
      <c r="D7" s="210"/>
      <c r="E7" s="178" t="s">
        <v>34</v>
      </c>
      <c r="F7" s="179"/>
      <c r="G7" s="145">
        <v>0.4895833333333333</v>
      </c>
      <c r="H7" s="146"/>
      <c r="I7" s="136" t="str">
        <f>'トーナメント表'!C55</f>
        <v>長井ＦＣ</v>
      </c>
      <c r="J7" s="137"/>
      <c r="K7" s="137"/>
      <c r="L7" s="137"/>
      <c r="M7" s="137"/>
      <c r="N7" s="180" t="s">
        <v>28</v>
      </c>
      <c r="O7" s="180"/>
      <c r="P7" s="180"/>
      <c r="Q7" s="137" t="str">
        <f>'トーナメント表'!C59</f>
        <v>山形ユナイテッド</v>
      </c>
      <c r="R7" s="137"/>
      <c r="S7" s="137"/>
      <c r="T7" s="137"/>
      <c r="U7" s="228"/>
      <c r="V7" s="150" t="s">
        <v>6</v>
      </c>
      <c r="W7" s="151"/>
      <c r="X7" s="169" t="str">
        <f>I5</f>
        <v>長井クラブ</v>
      </c>
      <c r="Y7" s="170"/>
      <c r="Z7" s="169" t="str">
        <f>Q5</f>
        <v>金井サッカークラブ</v>
      </c>
      <c r="AA7" s="170"/>
      <c r="AB7" s="158" t="s">
        <v>6</v>
      </c>
      <c r="AC7" s="158"/>
      <c r="AD7" s="141">
        <v>0.44097222222222227</v>
      </c>
    </row>
    <row r="8" spans="1:30" ht="19.5" customHeight="1">
      <c r="A8" s="233"/>
      <c r="B8" s="234"/>
      <c r="C8" s="241"/>
      <c r="D8" s="210"/>
      <c r="E8" s="143"/>
      <c r="F8" s="144"/>
      <c r="G8" s="146"/>
      <c r="H8" s="146"/>
      <c r="I8" s="138"/>
      <c r="J8" s="139"/>
      <c r="K8" s="139"/>
      <c r="L8" s="139"/>
      <c r="M8" s="139"/>
      <c r="N8" s="147"/>
      <c r="O8" s="147"/>
      <c r="P8" s="147"/>
      <c r="Q8" s="149"/>
      <c r="R8" s="149"/>
      <c r="S8" s="149"/>
      <c r="T8" s="149"/>
      <c r="U8" s="166"/>
      <c r="V8" s="152"/>
      <c r="W8" s="153"/>
      <c r="X8" s="171"/>
      <c r="Y8" s="172"/>
      <c r="Z8" s="171"/>
      <c r="AA8" s="172"/>
      <c r="AB8" s="158"/>
      <c r="AC8" s="158"/>
      <c r="AD8" s="141"/>
    </row>
    <row r="9" spans="1:30" ht="19.5" customHeight="1">
      <c r="A9" s="233"/>
      <c r="B9" s="234"/>
      <c r="C9" s="239" t="s">
        <v>69</v>
      </c>
      <c r="D9" s="213"/>
      <c r="E9" s="178" t="s">
        <v>29</v>
      </c>
      <c r="F9" s="179"/>
      <c r="G9" s="145">
        <v>0.4166666666666667</v>
      </c>
      <c r="H9" s="145"/>
      <c r="I9" s="136" t="str">
        <f>'トーナメント表'!C15</f>
        <v>豊浦クラブ</v>
      </c>
      <c r="J9" s="137"/>
      <c r="K9" s="137"/>
      <c r="L9" s="137"/>
      <c r="M9" s="137"/>
      <c r="N9" s="180" t="s">
        <v>28</v>
      </c>
      <c r="O9" s="180"/>
      <c r="P9" s="180"/>
      <c r="Q9" s="137" t="str">
        <f>'トーナメント表'!C19</f>
        <v>萩野クラブ</v>
      </c>
      <c r="R9" s="137"/>
      <c r="S9" s="137"/>
      <c r="T9" s="137"/>
      <c r="U9" s="228"/>
      <c r="V9" s="150" t="s">
        <v>6</v>
      </c>
      <c r="W9" s="151"/>
      <c r="X9" s="169" t="str">
        <f>I11</f>
        <v>中山サッカークラブ</v>
      </c>
      <c r="Y9" s="170"/>
      <c r="Z9" s="154" t="str">
        <f>Q11</f>
        <v>大山サッカークラブ</v>
      </c>
      <c r="AA9" s="155"/>
      <c r="AB9" s="158" t="s">
        <v>6</v>
      </c>
      <c r="AC9" s="158"/>
      <c r="AD9" s="141">
        <v>0.3680555555555556</v>
      </c>
    </row>
    <row r="10" spans="1:30" ht="19.5" customHeight="1">
      <c r="A10" s="233"/>
      <c r="B10" s="234"/>
      <c r="C10" s="240"/>
      <c r="D10" s="213"/>
      <c r="E10" s="143"/>
      <c r="F10" s="144"/>
      <c r="G10" s="146"/>
      <c r="H10" s="146"/>
      <c r="I10" s="138"/>
      <c r="J10" s="139"/>
      <c r="K10" s="139"/>
      <c r="L10" s="139"/>
      <c r="M10" s="139"/>
      <c r="N10" s="147"/>
      <c r="O10" s="147"/>
      <c r="P10" s="147"/>
      <c r="Q10" s="149"/>
      <c r="R10" s="149"/>
      <c r="S10" s="149"/>
      <c r="T10" s="149"/>
      <c r="U10" s="166"/>
      <c r="V10" s="152"/>
      <c r="W10" s="153"/>
      <c r="X10" s="171"/>
      <c r="Y10" s="172"/>
      <c r="Z10" s="156"/>
      <c r="AA10" s="157"/>
      <c r="AB10" s="158"/>
      <c r="AC10" s="158"/>
      <c r="AD10" s="141"/>
    </row>
    <row r="11" spans="1:30" ht="19.5" customHeight="1">
      <c r="A11" s="233"/>
      <c r="B11" s="234"/>
      <c r="C11" s="240"/>
      <c r="D11" s="213"/>
      <c r="E11" s="178" t="s">
        <v>35</v>
      </c>
      <c r="F11" s="179"/>
      <c r="G11" s="145">
        <v>0.4895833333333333</v>
      </c>
      <c r="H11" s="146"/>
      <c r="I11" s="136" t="str">
        <f>'トーナメント表'!C63</f>
        <v>中山サッカークラブ</v>
      </c>
      <c r="J11" s="137"/>
      <c r="K11" s="137"/>
      <c r="L11" s="137"/>
      <c r="M11" s="137"/>
      <c r="N11" s="180" t="s">
        <v>28</v>
      </c>
      <c r="O11" s="180"/>
      <c r="P11" s="180"/>
      <c r="Q11" s="137" t="str">
        <f>'トーナメント表'!C67</f>
        <v>大山サッカークラブ</v>
      </c>
      <c r="R11" s="137"/>
      <c r="S11" s="137"/>
      <c r="T11" s="137"/>
      <c r="U11" s="228"/>
      <c r="V11" s="150" t="s">
        <v>6</v>
      </c>
      <c r="W11" s="151"/>
      <c r="X11" s="169" t="str">
        <f>I9</f>
        <v>豊浦クラブ</v>
      </c>
      <c r="Y11" s="170"/>
      <c r="Z11" s="169" t="str">
        <f>Q9</f>
        <v>萩野クラブ</v>
      </c>
      <c r="AA11" s="170"/>
      <c r="AB11" s="158" t="s">
        <v>6</v>
      </c>
      <c r="AC11" s="158"/>
      <c r="AD11" s="141">
        <v>0.44097222222222227</v>
      </c>
    </row>
    <row r="12" spans="1:30" ht="19.5" customHeight="1">
      <c r="A12" s="233"/>
      <c r="B12" s="234"/>
      <c r="C12" s="240"/>
      <c r="D12" s="213"/>
      <c r="E12" s="143"/>
      <c r="F12" s="144"/>
      <c r="G12" s="146"/>
      <c r="H12" s="146"/>
      <c r="I12" s="138"/>
      <c r="J12" s="139"/>
      <c r="K12" s="139"/>
      <c r="L12" s="139"/>
      <c r="M12" s="139"/>
      <c r="N12" s="147"/>
      <c r="O12" s="147"/>
      <c r="P12" s="147"/>
      <c r="Q12" s="149"/>
      <c r="R12" s="149"/>
      <c r="S12" s="149"/>
      <c r="T12" s="149"/>
      <c r="U12" s="166"/>
      <c r="V12" s="152"/>
      <c r="W12" s="153"/>
      <c r="X12" s="171"/>
      <c r="Y12" s="172"/>
      <c r="Z12" s="171"/>
      <c r="AA12" s="172"/>
      <c r="AB12" s="158"/>
      <c r="AC12" s="158"/>
      <c r="AD12" s="141"/>
    </row>
    <row r="13" spans="1:30" ht="19.5" customHeight="1">
      <c r="A13" s="233"/>
      <c r="B13" s="234"/>
      <c r="C13" s="239" t="s">
        <v>70</v>
      </c>
      <c r="D13" s="213"/>
      <c r="E13" s="178" t="s">
        <v>72</v>
      </c>
      <c r="F13" s="179"/>
      <c r="G13" s="145">
        <v>0.4166666666666667</v>
      </c>
      <c r="H13" s="145"/>
      <c r="I13" s="136" t="str">
        <f>'トーナメント表'!C23</f>
        <v>山形ＦＣ</v>
      </c>
      <c r="J13" s="137"/>
      <c r="K13" s="137"/>
      <c r="L13" s="137"/>
      <c r="M13" s="137"/>
      <c r="N13" s="180" t="s">
        <v>28</v>
      </c>
      <c r="O13" s="180"/>
      <c r="P13" s="180"/>
      <c r="Q13" s="137" t="str">
        <f>'トーナメント表'!C27</f>
        <v>致道ＦＣ</v>
      </c>
      <c r="R13" s="137"/>
      <c r="S13" s="137"/>
      <c r="T13" s="137"/>
      <c r="U13" s="228"/>
      <c r="V13" s="150" t="s">
        <v>6</v>
      </c>
      <c r="W13" s="151"/>
      <c r="X13" s="169" t="str">
        <f>I15</f>
        <v>アズコルサーレＦＣ</v>
      </c>
      <c r="Y13" s="170"/>
      <c r="Z13" s="154" t="str">
        <f>Q15</f>
        <v>三川ＳＣ</v>
      </c>
      <c r="AA13" s="155"/>
      <c r="AB13" s="158" t="s">
        <v>6</v>
      </c>
      <c r="AC13" s="158"/>
      <c r="AD13" s="141">
        <v>0.3680555555555556</v>
      </c>
    </row>
    <row r="14" spans="1:30" ht="19.5" customHeight="1">
      <c r="A14" s="233"/>
      <c r="B14" s="234"/>
      <c r="C14" s="240"/>
      <c r="D14" s="213"/>
      <c r="E14" s="143"/>
      <c r="F14" s="144"/>
      <c r="G14" s="146"/>
      <c r="H14" s="146"/>
      <c r="I14" s="138"/>
      <c r="J14" s="139"/>
      <c r="K14" s="139"/>
      <c r="L14" s="139"/>
      <c r="M14" s="139"/>
      <c r="N14" s="147"/>
      <c r="O14" s="147"/>
      <c r="P14" s="147"/>
      <c r="Q14" s="149"/>
      <c r="R14" s="149"/>
      <c r="S14" s="149"/>
      <c r="T14" s="149"/>
      <c r="U14" s="166"/>
      <c r="V14" s="152"/>
      <c r="W14" s="153"/>
      <c r="X14" s="171"/>
      <c r="Y14" s="172"/>
      <c r="Z14" s="156"/>
      <c r="AA14" s="157"/>
      <c r="AB14" s="158"/>
      <c r="AC14" s="158"/>
      <c r="AD14" s="141"/>
    </row>
    <row r="15" spans="1:30" ht="19.5" customHeight="1">
      <c r="A15" s="233"/>
      <c r="B15" s="234"/>
      <c r="C15" s="240"/>
      <c r="D15" s="213"/>
      <c r="E15" s="178" t="s">
        <v>32</v>
      </c>
      <c r="F15" s="179"/>
      <c r="G15" s="145">
        <v>0.4895833333333333</v>
      </c>
      <c r="H15" s="146"/>
      <c r="I15" s="136" t="str">
        <f>'トーナメント表'!C39</f>
        <v>アズコルサーレＦＣ</v>
      </c>
      <c r="J15" s="137"/>
      <c r="K15" s="137"/>
      <c r="L15" s="137"/>
      <c r="M15" s="137"/>
      <c r="N15" s="180" t="s">
        <v>28</v>
      </c>
      <c r="O15" s="180"/>
      <c r="P15" s="180"/>
      <c r="Q15" s="137" t="str">
        <f>'トーナメント表'!C43</f>
        <v>三川ＳＣ</v>
      </c>
      <c r="R15" s="137"/>
      <c r="S15" s="137"/>
      <c r="T15" s="137"/>
      <c r="U15" s="228"/>
      <c r="V15" s="150" t="s">
        <v>6</v>
      </c>
      <c r="W15" s="151"/>
      <c r="X15" s="169" t="str">
        <f>I13</f>
        <v>山形ＦＣ</v>
      </c>
      <c r="Y15" s="170"/>
      <c r="Z15" s="169" t="str">
        <f>Q13</f>
        <v>致道ＦＣ</v>
      </c>
      <c r="AA15" s="170"/>
      <c r="AB15" s="158" t="s">
        <v>6</v>
      </c>
      <c r="AC15" s="158"/>
      <c r="AD15" s="141">
        <v>0.44097222222222227</v>
      </c>
    </row>
    <row r="16" spans="1:30" ht="19.5" customHeight="1">
      <c r="A16" s="233"/>
      <c r="B16" s="234"/>
      <c r="C16" s="240"/>
      <c r="D16" s="213"/>
      <c r="E16" s="143"/>
      <c r="F16" s="144"/>
      <c r="G16" s="146"/>
      <c r="H16" s="146"/>
      <c r="I16" s="138"/>
      <c r="J16" s="139"/>
      <c r="K16" s="139"/>
      <c r="L16" s="139"/>
      <c r="M16" s="139"/>
      <c r="N16" s="147"/>
      <c r="O16" s="147"/>
      <c r="P16" s="147"/>
      <c r="Q16" s="149"/>
      <c r="R16" s="149"/>
      <c r="S16" s="149"/>
      <c r="T16" s="149"/>
      <c r="U16" s="166"/>
      <c r="V16" s="152"/>
      <c r="W16" s="153"/>
      <c r="X16" s="171"/>
      <c r="Y16" s="172"/>
      <c r="Z16" s="171"/>
      <c r="AA16" s="172"/>
      <c r="AB16" s="158"/>
      <c r="AC16" s="158"/>
      <c r="AD16" s="141"/>
    </row>
    <row r="17" spans="1:30" ht="19.5" customHeight="1">
      <c r="A17" s="233"/>
      <c r="B17" s="234"/>
      <c r="C17" s="239" t="s">
        <v>71</v>
      </c>
      <c r="D17" s="213"/>
      <c r="E17" s="178" t="s">
        <v>31</v>
      </c>
      <c r="F17" s="179"/>
      <c r="G17" s="145">
        <v>0.4166666666666667</v>
      </c>
      <c r="H17" s="145"/>
      <c r="I17" s="136" t="str">
        <f>'トーナメント表'!C31</f>
        <v>戸沢ＦＣ</v>
      </c>
      <c r="J17" s="137"/>
      <c r="K17" s="137"/>
      <c r="L17" s="137"/>
      <c r="M17" s="137"/>
      <c r="N17" s="180" t="s">
        <v>28</v>
      </c>
      <c r="O17" s="180"/>
      <c r="P17" s="180"/>
      <c r="Q17" s="137" t="str">
        <f>'トーナメント表'!C35</f>
        <v>山形銀行サッカー部</v>
      </c>
      <c r="R17" s="137"/>
      <c r="S17" s="137"/>
      <c r="T17" s="137"/>
      <c r="U17" s="228"/>
      <c r="V17" s="150" t="s">
        <v>6</v>
      </c>
      <c r="W17" s="151"/>
      <c r="X17" s="169" t="str">
        <f>I19</f>
        <v>酒田トレンタＦＣ</v>
      </c>
      <c r="Y17" s="170"/>
      <c r="Z17" s="154" t="str">
        <f>Q19</f>
        <v>サルバトーレ櫛引ＳＣ</v>
      </c>
      <c r="AA17" s="155"/>
      <c r="AB17" s="158" t="s">
        <v>6</v>
      </c>
      <c r="AC17" s="158"/>
      <c r="AD17" s="141">
        <v>0.3680555555555556</v>
      </c>
    </row>
    <row r="18" spans="1:30" ht="19.5" customHeight="1">
      <c r="A18" s="233"/>
      <c r="B18" s="234"/>
      <c r="C18" s="240"/>
      <c r="D18" s="213"/>
      <c r="E18" s="143"/>
      <c r="F18" s="144"/>
      <c r="G18" s="146"/>
      <c r="H18" s="146"/>
      <c r="I18" s="138"/>
      <c r="J18" s="139"/>
      <c r="K18" s="139"/>
      <c r="L18" s="139"/>
      <c r="M18" s="139"/>
      <c r="N18" s="147"/>
      <c r="O18" s="147"/>
      <c r="P18" s="147"/>
      <c r="Q18" s="149"/>
      <c r="R18" s="149"/>
      <c r="S18" s="149"/>
      <c r="T18" s="149"/>
      <c r="U18" s="166"/>
      <c r="V18" s="152"/>
      <c r="W18" s="153"/>
      <c r="X18" s="171"/>
      <c r="Y18" s="172"/>
      <c r="Z18" s="156"/>
      <c r="AA18" s="157"/>
      <c r="AB18" s="158"/>
      <c r="AC18" s="158"/>
      <c r="AD18" s="141"/>
    </row>
    <row r="19" spans="1:30" ht="19.5" customHeight="1">
      <c r="A19" s="233"/>
      <c r="B19" s="234"/>
      <c r="C19" s="240"/>
      <c r="D19" s="213"/>
      <c r="E19" s="143" t="s">
        <v>33</v>
      </c>
      <c r="F19" s="144"/>
      <c r="G19" s="145">
        <v>0.4895833333333333</v>
      </c>
      <c r="H19" s="146"/>
      <c r="I19" s="237" t="str">
        <f>'トーナメント表'!C47</f>
        <v>酒田トレンタＦＣ</v>
      </c>
      <c r="J19" s="238"/>
      <c r="K19" s="238"/>
      <c r="L19" s="238"/>
      <c r="M19" s="238"/>
      <c r="N19" s="147" t="s">
        <v>28</v>
      </c>
      <c r="O19" s="147"/>
      <c r="P19" s="147"/>
      <c r="Q19" s="223" t="str">
        <f>'トーナメント表'!C51</f>
        <v>サルバトーレ櫛引ＳＣ</v>
      </c>
      <c r="R19" s="223"/>
      <c r="S19" s="223"/>
      <c r="T19" s="223"/>
      <c r="U19" s="229"/>
      <c r="V19" s="150" t="s">
        <v>6</v>
      </c>
      <c r="W19" s="151"/>
      <c r="X19" s="169" t="str">
        <f>I17</f>
        <v>戸沢ＦＣ</v>
      </c>
      <c r="Y19" s="170"/>
      <c r="Z19" s="169" t="str">
        <f>Q17</f>
        <v>山形銀行サッカー部</v>
      </c>
      <c r="AA19" s="170"/>
      <c r="AB19" s="158" t="s">
        <v>6</v>
      </c>
      <c r="AC19" s="158"/>
      <c r="AD19" s="141">
        <v>0.44097222222222227</v>
      </c>
    </row>
    <row r="20" spans="1:30" ht="19.5" customHeight="1">
      <c r="A20" s="235"/>
      <c r="B20" s="236"/>
      <c r="C20" s="240"/>
      <c r="D20" s="213"/>
      <c r="E20" s="143"/>
      <c r="F20" s="144"/>
      <c r="G20" s="146"/>
      <c r="H20" s="146"/>
      <c r="I20" s="138"/>
      <c r="J20" s="139"/>
      <c r="K20" s="139"/>
      <c r="L20" s="139"/>
      <c r="M20" s="139"/>
      <c r="N20" s="147"/>
      <c r="O20" s="147"/>
      <c r="P20" s="147"/>
      <c r="Q20" s="225"/>
      <c r="R20" s="225"/>
      <c r="S20" s="225"/>
      <c r="T20" s="225"/>
      <c r="U20" s="230"/>
      <c r="V20" s="152"/>
      <c r="W20" s="153"/>
      <c r="X20" s="171"/>
      <c r="Y20" s="172"/>
      <c r="Z20" s="171"/>
      <c r="AA20" s="172"/>
      <c r="AB20" s="158"/>
      <c r="AC20" s="158"/>
      <c r="AD20" s="141"/>
    </row>
    <row r="21" spans="2:29" ht="19.5" customHeight="1">
      <c r="B21" s="50"/>
      <c r="C21" s="51"/>
      <c r="D21" s="51"/>
      <c r="E21" s="51"/>
      <c r="F21" s="51"/>
      <c r="G21" s="1"/>
      <c r="H21" s="1"/>
      <c r="I21" s="52"/>
      <c r="J21" s="52"/>
      <c r="K21" s="52"/>
      <c r="L21" s="52"/>
      <c r="M21" s="28"/>
      <c r="N21" s="48"/>
      <c r="O21" s="48"/>
      <c r="P21" s="48"/>
      <c r="Q21" s="48"/>
      <c r="R21" s="53"/>
      <c r="S21" s="53"/>
      <c r="T21" s="53"/>
      <c r="U21" s="53"/>
      <c r="V21" s="53"/>
      <c r="W21" s="52"/>
      <c r="X21" s="52"/>
      <c r="Y21" s="52"/>
      <c r="Z21" s="52"/>
      <c r="AA21" s="52"/>
      <c r="AB21" s="54"/>
      <c r="AC21" s="54"/>
    </row>
    <row r="22" spans="1:30" ht="19.5" customHeight="1">
      <c r="A22" s="187">
        <v>42176</v>
      </c>
      <c r="B22" s="188"/>
      <c r="C22" s="198" t="s">
        <v>58</v>
      </c>
      <c r="D22" s="199"/>
      <c r="E22" s="193" t="s">
        <v>36</v>
      </c>
      <c r="F22" s="193"/>
      <c r="G22" s="194">
        <v>0.3958333333333333</v>
      </c>
      <c r="H22" s="195"/>
      <c r="I22" s="222" t="s">
        <v>73</v>
      </c>
      <c r="J22" s="223"/>
      <c r="K22" s="223"/>
      <c r="L22" s="223"/>
      <c r="M22" s="223"/>
      <c r="N22" s="173" t="s">
        <v>28</v>
      </c>
      <c r="O22" s="173"/>
      <c r="P22" s="173"/>
      <c r="Q22" s="218" t="s">
        <v>74</v>
      </c>
      <c r="R22" s="218"/>
      <c r="S22" s="218"/>
      <c r="T22" s="218"/>
      <c r="U22" s="219"/>
      <c r="V22" s="174" t="s">
        <v>6</v>
      </c>
      <c r="W22" s="175"/>
      <c r="X22" s="154" t="str">
        <f>I24</f>
        <v>③の勝者</v>
      </c>
      <c r="Y22" s="155"/>
      <c r="Z22" s="154" t="str">
        <f>Q24</f>
        <v>④の勝者</v>
      </c>
      <c r="AA22" s="155"/>
      <c r="AB22" s="181" t="s">
        <v>6</v>
      </c>
      <c r="AC22" s="181"/>
      <c r="AD22" s="140">
        <v>0.34722222222222227</v>
      </c>
    </row>
    <row r="23" spans="1:30" ht="19.5" customHeight="1">
      <c r="A23" s="189"/>
      <c r="B23" s="190"/>
      <c r="C23" s="200"/>
      <c r="D23" s="201"/>
      <c r="E23" s="193"/>
      <c r="F23" s="193"/>
      <c r="G23" s="196"/>
      <c r="H23" s="197"/>
      <c r="I23" s="224"/>
      <c r="J23" s="225"/>
      <c r="K23" s="225"/>
      <c r="L23" s="225"/>
      <c r="M23" s="225"/>
      <c r="N23" s="173"/>
      <c r="O23" s="173"/>
      <c r="P23" s="173"/>
      <c r="Q23" s="220"/>
      <c r="R23" s="220"/>
      <c r="S23" s="220"/>
      <c r="T23" s="220"/>
      <c r="U23" s="221"/>
      <c r="V23" s="176"/>
      <c r="W23" s="177"/>
      <c r="X23" s="156"/>
      <c r="Y23" s="157"/>
      <c r="Z23" s="156"/>
      <c r="AA23" s="157"/>
      <c r="AB23" s="181"/>
      <c r="AC23" s="181"/>
      <c r="AD23" s="140"/>
    </row>
    <row r="24" spans="1:30" ht="19.5" customHeight="1">
      <c r="A24" s="189"/>
      <c r="B24" s="190"/>
      <c r="C24" s="200"/>
      <c r="D24" s="201"/>
      <c r="E24" s="193" t="s">
        <v>64</v>
      </c>
      <c r="F24" s="193"/>
      <c r="G24" s="194">
        <v>0.46875</v>
      </c>
      <c r="H24" s="195"/>
      <c r="I24" s="222" t="s">
        <v>75</v>
      </c>
      <c r="J24" s="223"/>
      <c r="K24" s="223"/>
      <c r="L24" s="223"/>
      <c r="M24" s="223"/>
      <c r="N24" s="173" t="s">
        <v>28</v>
      </c>
      <c r="O24" s="173"/>
      <c r="P24" s="173"/>
      <c r="Q24" s="218" t="s">
        <v>76</v>
      </c>
      <c r="R24" s="218"/>
      <c r="S24" s="218"/>
      <c r="T24" s="218"/>
      <c r="U24" s="219"/>
      <c r="V24" s="174" t="s">
        <v>6</v>
      </c>
      <c r="W24" s="175"/>
      <c r="X24" s="169" t="str">
        <f>I22</f>
        <v>①の勝者</v>
      </c>
      <c r="Y24" s="170"/>
      <c r="Z24" s="154" t="str">
        <f>Q22</f>
        <v>②の勝者</v>
      </c>
      <c r="AA24" s="155"/>
      <c r="AB24" s="181" t="s">
        <v>6</v>
      </c>
      <c r="AC24" s="181"/>
      <c r="AD24" s="140">
        <v>0.4201388888888889</v>
      </c>
    </row>
    <row r="25" spans="1:30" ht="19.5" customHeight="1">
      <c r="A25" s="189"/>
      <c r="B25" s="190"/>
      <c r="C25" s="200"/>
      <c r="D25" s="201"/>
      <c r="E25" s="193"/>
      <c r="F25" s="193"/>
      <c r="G25" s="196"/>
      <c r="H25" s="197"/>
      <c r="I25" s="224"/>
      <c r="J25" s="225"/>
      <c r="K25" s="225"/>
      <c r="L25" s="225"/>
      <c r="M25" s="225"/>
      <c r="N25" s="173"/>
      <c r="O25" s="173"/>
      <c r="P25" s="173"/>
      <c r="Q25" s="220"/>
      <c r="R25" s="220"/>
      <c r="S25" s="220"/>
      <c r="T25" s="220"/>
      <c r="U25" s="221"/>
      <c r="V25" s="176"/>
      <c r="W25" s="177"/>
      <c r="X25" s="171"/>
      <c r="Y25" s="172"/>
      <c r="Z25" s="156"/>
      <c r="AA25" s="157"/>
      <c r="AB25" s="181"/>
      <c r="AC25" s="181"/>
      <c r="AD25" s="140"/>
    </row>
    <row r="26" spans="1:30" ht="19.5" customHeight="1">
      <c r="A26" s="189"/>
      <c r="B26" s="190"/>
      <c r="C26" s="200"/>
      <c r="D26" s="201"/>
      <c r="E26" s="205" t="s">
        <v>65</v>
      </c>
      <c r="F26" s="205"/>
      <c r="G26" s="194">
        <v>0.5416666666666666</v>
      </c>
      <c r="H26" s="195"/>
      <c r="I26" s="222" t="s">
        <v>77</v>
      </c>
      <c r="J26" s="223"/>
      <c r="K26" s="223"/>
      <c r="L26" s="223"/>
      <c r="M26" s="223"/>
      <c r="N26" s="173" t="s">
        <v>28</v>
      </c>
      <c r="O26" s="173"/>
      <c r="P26" s="173"/>
      <c r="Q26" s="218" t="s">
        <v>79</v>
      </c>
      <c r="R26" s="218"/>
      <c r="S26" s="218"/>
      <c r="T26" s="218"/>
      <c r="U26" s="219"/>
      <c r="V26" s="174" t="s">
        <v>6</v>
      </c>
      <c r="W26" s="175"/>
      <c r="X26" s="182" t="str">
        <f>I28</f>
        <v>⑦の勝者</v>
      </c>
      <c r="Y26" s="183"/>
      <c r="Z26" s="169" t="str">
        <f>Q28</f>
        <v>⑧の勝者</v>
      </c>
      <c r="AA26" s="170"/>
      <c r="AB26" s="181" t="s">
        <v>6</v>
      </c>
      <c r="AC26" s="181"/>
      <c r="AD26" s="140">
        <v>0.4930555555555556</v>
      </c>
    </row>
    <row r="27" spans="1:30" ht="19.5" customHeight="1">
      <c r="A27" s="189"/>
      <c r="B27" s="190"/>
      <c r="C27" s="200"/>
      <c r="D27" s="201"/>
      <c r="E27" s="193"/>
      <c r="F27" s="193"/>
      <c r="G27" s="196"/>
      <c r="H27" s="197"/>
      <c r="I27" s="224"/>
      <c r="J27" s="225"/>
      <c r="K27" s="225"/>
      <c r="L27" s="225"/>
      <c r="M27" s="225"/>
      <c r="N27" s="173"/>
      <c r="O27" s="173"/>
      <c r="P27" s="173"/>
      <c r="Q27" s="220"/>
      <c r="R27" s="220"/>
      <c r="S27" s="220"/>
      <c r="T27" s="220"/>
      <c r="U27" s="221"/>
      <c r="V27" s="176"/>
      <c r="W27" s="177"/>
      <c r="X27" s="184"/>
      <c r="Y27" s="185"/>
      <c r="Z27" s="171"/>
      <c r="AA27" s="172"/>
      <c r="AB27" s="181"/>
      <c r="AC27" s="181"/>
      <c r="AD27" s="140"/>
    </row>
    <row r="28" spans="1:30" ht="19.5" customHeight="1">
      <c r="A28" s="189"/>
      <c r="B28" s="190"/>
      <c r="C28" s="200"/>
      <c r="D28" s="201"/>
      <c r="E28" s="193" t="s">
        <v>66</v>
      </c>
      <c r="F28" s="193"/>
      <c r="G28" s="145">
        <v>0.6145833333333334</v>
      </c>
      <c r="H28" s="146"/>
      <c r="I28" s="222" t="s">
        <v>78</v>
      </c>
      <c r="J28" s="223"/>
      <c r="K28" s="223"/>
      <c r="L28" s="223"/>
      <c r="M28" s="223"/>
      <c r="N28" s="173" t="s">
        <v>28</v>
      </c>
      <c r="O28" s="173"/>
      <c r="P28" s="173"/>
      <c r="Q28" s="218" t="s">
        <v>80</v>
      </c>
      <c r="R28" s="218"/>
      <c r="S28" s="218"/>
      <c r="T28" s="218"/>
      <c r="U28" s="219"/>
      <c r="V28" s="174" t="s">
        <v>6</v>
      </c>
      <c r="W28" s="175"/>
      <c r="X28" s="186" t="str">
        <f>I26</f>
        <v>⑤の勝者</v>
      </c>
      <c r="Y28" s="186"/>
      <c r="Z28" s="154" t="str">
        <f>Q26</f>
        <v>⑥の勝者</v>
      </c>
      <c r="AA28" s="155"/>
      <c r="AB28" s="181" t="s">
        <v>6</v>
      </c>
      <c r="AC28" s="181"/>
      <c r="AD28" s="140">
        <v>0.5659722222222222</v>
      </c>
    </row>
    <row r="29" spans="1:30" ht="19.5" customHeight="1">
      <c r="A29" s="191"/>
      <c r="B29" s="192"/>
      <c r="C29" s="202"/>
      <c r="D29" s="203"/>
      <c r="E29" s="204"/>
      <c r="F29" s="204"/>
      <c r="G29" s="146"/>
      <c r="H29" s="146"/>
      <c r="I29" s="224"/>
      <c r="J29" s="225"/>
      <c r="K29" s="225"/>
      <c r="L29" s="225"/>
      <c r="M29" s="225"/>
      <c r="N29" s="173"/>
      <c r="O29" s="173"/>
      <c r="P29" s="173"/>
      <c r="Q29" s="220"/>
      <c r="R29" s="220"/>
      <c r="S29" s="220"/>
      <c r="T29" s="220"/>
      <c r="U29" s="221"/>
      <c r="V29" s="176"/>
      <c r="W29" s="177"/>
      <c r="X29" s="186"/>
      <c r="Y29" s="186"/>
      <c r="Z29" s="156"/>
      <c r="AA29" s="157"/>
      <c r="AB29" s="181"/>
      <c r="AC29" s="181"/>
      <c r="AD29" s="140"/>
    </row>
    <row r="30" spans="2:29" ht="19.5" customHeight="1">
      <c r="B30" s="55"/>
      <c r="C30" s="55"/>
      <c r="D30" s="55"/>
      <c r="E30" s="55"/>
      <c r="F30" s="55"/>
      <c r="G30" s="55"/>
      <c r="H30" s="10"/>
      <c r="I30" s="52"/>
      <c r="J30" s="52"/>
      <c r="K30" s="52"/>
      <c r="L30" s="52"/>
      <c r="M30" s="48"/>
      <c r="N30" s="48"/>
      <c r="O30" s="48"/>
      <c r="P30" s="48"/>
      <c r="Q30" s="48"/>
      <c r="R30" s="53"/>
      <c r="S30" s="53"/>
      <c r="T30" s="53"/>
      <c r="U30" s="53"/>
      <c r="V30" s="56"/>
      <c r="W30" s="56"/>
      <c r="X30" s="56"/>
      <c r="Y30" s="56"/>
      <c r="Z30" s="56"/>
      <c r="AA30" s="52"/>
      <c r="AB30" s="52"/>
      <c r="AC30" s="52"/>
    </row>
    <row r="31" spans="1:30" ht="19.5" customHeight="1">
      <c r="A31" s="187">
        <v>42183</v>
      </c>
      <c r="B31" s="206"/>
      <c r="C31" s="210" t="s">
        <v>59</v>
      </c>
      <c r="D31" s="211"/>
      <c r="E31" s="193" t="s">
        <v>67</v>
      </c>
      <c r="F31" s="193"/>
      <c r="G31" s="194">
        <v>0.4583333333333333</v>
      </c>
      <c r="H31" s="214"/>
      <c r="I31" s="226" t="s">
        <v>81</v>
      </c>
      <c r="J31" s="223"/>
      <c r="K31" s="223"/>
      <c r="L31" s="223"/>
      <c r="M31" s="223"/>
      <c r="N31" s="173" t="s">
        <v>28</v>
      </c>
      <c r="O31" s="173"/>
      <c r="P31" s="173"/>
      <c r="Q31" s="218" t="s">
        <v>82</v>
      </c>
      <c r="R31" s="218"/>
      <c r="S31" s="218"/>
      <c r="T31" s="218"/>
      <c r="U31" s="219"/>
      <c r="V31" s="174" t="s">
        <v>6</v>
      </c>
      <c r="W31" s="175"/>
      <c r="X31" s="217" t="str">
        <f>I33</f>
        <v>⑪の勝者</v>
      </c>
      <c r="Y31" s="217"/>
      <c r="Z31" s="217" t="str">
        <f>Q33</f>
        <v>⑫の勝者</v>
      </c>
      <c r="AA31" s="217"/>
      <c r="AB31" s="181" t="s">
        <v>6</v>
      </c>
      <c r="AC31" s="181"/>
      <c r="AD31" s="140">
        <v>0.40972222222222227</v>
      </c>
    </row>
    <row r="32" spans="1:30" ht="19.5" customHeight="1">
      <c r="A32" s="189"/>
      <c r="B32" s="207"/>
      <c r="C32" s="212"/>
      <c r="D32" s="211"/>
      <c r="E32" s="193"/>
      <c r="F32" s="193"/>
      <c r="G32" s="215"/>
      <c r="H32" s="216"/>
      <c r="I32" s="227"/>
      <c r="J32" s="225"/>
      <c r="K32" s="225"/>
      <c r="L32" s="225"/>
      <c r="M32" s="225"/>
      <c r="N32" s="173"/>
      <c r="O32" s="173"/>
      <c r="P32" s="173"/>
      <c r="Q32" s="220"/>
      <c r="R32" s="220"/>
      <c r="S32" s="220"/>
      <c r="T32" s="220"/>
      <c r="U32" s="221"/>
      <c r="V32" s="176"/>
      <c r="W32" s="177"/>
      <c r="X32" s="217"/>
      <c r="Y32" s="217"/>
      <c r="Z32" s="217"/>
      <c r="AA32" s="217"/>
      <c r="AB32" s="181"/>
      <c r="AC32" s="181"/>
      <c r="AD32" s="140"/>
    </row>
    <row r="33" spans="1:30" ht="19.5" customHeight="1">
      <c r="A33" s="189"/>
      <c r="B33" s="207"/>
      <c r="C33" s="212"/>
      <c r="D33" s="211"/>
      <c r="E33" s="193" t="s">
        <v>68</v>
      </c>
      <c r="F33" s="193"/>
      <c r="G33" s="194">
        <v>0.53125</v>
      </c>
      <c r="H33" s="214"/>
      <c r="I33" s="226" t="s">
        <v>83</v>
      </c>
      <c r="J33" s="223"/>
      <c r="K33" s="223"/>
      <c r="L33" s="223"/>
      <c r="M33" s="223"/>
      <c r="N33" s="173" t="s">
        <v>28</v>
      </c>
      <c r="O33" s="173"/>
      <c r="P33" s="173"/>
      <c r="Q33" s="218" t="s">
        <v>84</v>
      </c>
      <c r="R33" s="218"/>
      <c r="S33" s="218"/>
      <c r="T33" s="218"/>
      <c r="U33" s="219"/>
      <c r="V33" s="174" t="s">
        <v>6</v>
      </c>
      <c r="W33" s="175"/>
      <c r="X33" s="217" t="str">
        <f>I31</f>
        <v>⑨の勝者</v>
      </c>
      <c r="Y33" s="217"/>
      <c r="Z33" s="217" t="str">
        <f>Q31</f>
        <v>⑩の勝者</v>
      </c>
      <c r="AA33" s="217"/>
      <c r="AB33" s="181" t="s">
        <v>6</v>
      </c>
      <c r="AC33" s="181"/>
      <c r="AD33" s="140">
        <v>0.5208333333333334</v>
      </c>
    </row>
    <row r="34" spans="1:30" ht="19.5" customHeight="1">
      <c r="A34" s="208"/>
      <c r="B34" s="209"/>
      <c r="C34" s="213"/>
      <c r="D34" s="211"/>
      <c r="E34" s="193"/>
      <c r="F34" s="193"/>
      <c r="G34" s="215"/>
      <c r="H34" s="216"/>
      <c r="I34" s="227"/>
      <c r="J34" s="225"/>
      <c r="K34" s="225"/>
      <c r="L34" s="225"/>
      <c r="M34" s="225"/>
      <c r="N34" s="173"/>
      <c r="O34" s="173"/>
      <c r="P34" s="173"/>
      <c r="Q34" s="220"/>
      <c r="R34" s="220"/>
      <c r="S34" s="220"/>
      <c r="T34" s="220"/>
      <c r="U34" s="221"/>
      <c r="V34" s="176"/>
      <c r="W34" s="177"/>
      <c r="X34" s="217"/>
      <c r="Y34" s="217"/>
      <c r="Z34" s="217"/>
      <c r="AA34" s="217"/>
      <c r="AB34" s="181"/>
      <c r="AC34" s="181"/>
      <c r="AD34" s="140"/>
    </row>
    <row r="35" ht="15" customHeight="1"/>
    <row r="36" spans="3:14" s="58" customFormat="1" ht="19.5" customHeight="1">
      <c r="C36" s="59" t="s">
        <v>38</v>
      </c>
      <c r="D36" s="57"/>
      <c r="E36" s="57"/>
      <c r="G36" s="57"/>
      <c r="H36" s="60"/>
      <c r="K36" s="57"/>
      <c r="L36" s="57"/>
      <c r="N36" s="57"/>
    </row>
    <row r="37" spans="4:14" s="58" customFormat="1" ht="11.25">
      <c r="D37" s="57"/>
      <c r="E37" s="57"/>
      <c r="G37" s="57"/>
      <c r="H37" s="60"/>
      <c r="K37" s="57"/>
      <c r="L37" s="57"/>
      <c r="N37" s="57"/>
    </row>
    <row r="38" spans="3:14" s="58" customFormat="1" ht="19.5" customHeight="1">
      <c r="C38" s="59" t="s">
        <v>44</v>
      </c>
      <c r="D38" s="57"/>
      <c r="E38" s="57"/>
      <c r="G38" s="57"/>
      <c r="H38" s="60"/>
      <c r="K38" s="57"/>
      <c r="L38" s="57"/>
      <c r="N38" s="57"/>
    </row>
    <row r="39" spans="3:14" s="58" customFormat="1" ht="19.5" customHeight="1">
      <c r="C39" s="59" t="s">
        <v>39</v>
      </c>
      <c r="D39" s="57"/>
      <c r="E39" s="57"/>
      <c r="G39" s="57"/>
      <c r="H39" s="60"/>
      <c r="K39" s="57"/>
      <c r="L39" s="57"/>
      <c r="N39" s="57"/>
    </row>
    <row r="40" spans="4:14" s="58" customFormat="1" ht="11.25">
      <c r="D40" s="57"/>
      <c r="E40" s="57"/>
      <c r="G40" s="57"/>
      <c r="H40" s="60"/>
      <c r="K40" s="57"/>
      <c r="L40" s="57"/>
      <c r="N40" s="57"/>
    </row>
    <row r="41" spans="1:26" s="57" customFormat="1" ht="19.5" customHeight="1">
      <c r="A41" s="58"/>
      <c r="B41" s="58"/>
      <c r="C41" s="61" t="s">
        <v>40</v>
      </c>
      <c r="F41" s="58"/>
      <c r="H41" s="60"/>
      <c r="I41" s="58"/>
      <c r="J41" s="58"/>
      <c r="M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s="57" customFormat="1" ht="19.5" customHeight="1">
      <c r="A42" s="58"/>
      <c r="B42" s="58"/>
      <c r="C42" s="59" t="s">
        <v>41</v>
      </c>
      <c r="F42" s="58"/>
      <c r="H42" s="60"/>
      <c r="I42" s="58"/>
      <c r="J42" s="58"/>
      <c r="M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4:14" s="58" customFormat="1" ht="11.25">
      <c r="D43" s="57"/>
      <c r="E43" s="57"/>
      <c r="G43" s="57"/>
      <c r="H43" s="60"/>
      <c r="K43" s="57"/>
      <c r="L43" s="57"/>
      <c r="N43" s="57"/>
    </row>
    <row r="44" spans="1:26" s="57" customFormat="1" ht="19.5" customHeight="1">
      <c r="A44" s="58"/>
      <c r="B44" s="58"/>
      <c r="C44" s="61" t="s">
        <v>42</v>
      </c>
      <c r="F44" s="58"/>
      <c r="H44" s="60"/>
      <c r="I44" s="58"/>
      <c r="J44" s="58"/>
      <c r="M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s="57" customFormat="1" ht="19.5" customHeight="1">
      <c r="A45" s="58"/>
      <c r="B45" s="58"/>
      <c r="C45" s="61" t="s">
        <v>43</v>
      </c>
      <c r="F45" s="58"/>
      <c r="H45" s="60"/>
      <c r="I45" s="58"/>
      <c r="J45" s="58"/>
      <c r="M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</sheetData>
  <sheetProtection/>
  <mergeCells count="159">
    <mergeCell ref="C5:D8"/>
    <mergeCell ref="C9:D12"/>
    <mergeCell ref="AB9:AC10"/>
    <mergeCell ref="AD9:AD10"/>
    <mergeCell ref="E11:F12"/>
    <mergeCell ref="G11:H12"/>
    <mergeCell ref="X9:Y10"/>
    <mergeCell ref="Z9:AA10"/>
    <mergeCell ref="E9:F10"/>
    <mergeCell ref="G9:H10"/>
    <mergeCell ref="C13:D16"/>
    <mergeCell ref="C17:D20"/>
    <mergeCell ref="AB11:AC12"/>
    <mergeCell ref="AD11:AD12"/>
    <mergeCell ref="I11:M12"/>
    <mergeCell ref="N11:P12"/>
    <mergeCell ref="Q11:U12"/>
    <mergeCell ref="V11:W12"/>
    <mergeCell ref="X11:Y12"/>
    <mergeCell ref="Z11:AA12"/>
    <mergeCell ref="AD13:AD14"/>
    <mergeCell ref="Z15:AA16"/>
    <mergeCell ref="AB15:AC16"/>
    <mergeCell ref="AD15:AD16"/>
    <mergeCell ref="I9:M10"/>
    <mergeCell ref="N9:P10"/>
    <mergeCell ref="I13:M14"/>
    <mergeCell ref="N13:P14"/>
    <mergeCell ref="G13:H14"/>
    <mergeCell ref="X7:Y8"/>
    <mergeCell ref="Z7:AA8"/>
    <mergeCell ref="AB7:AC8"/>
    <mergeCell ref="AD7:AD8"/>
    <mergeCell ref="Q13:U14"/>
    <mergeCell ref="V13:W14"/>
    <mergeCell ref="X13:Y14"/>
    <mergeCell ref="Z13:AA14"/>
    <mergeCell ref="AB13:AC14"/>
    <mergeCell ref="X17:Y18"/>
    <mergeCell ref="A5:B20"/>
    <mergeCell ref="E7:F8"/>
    <mergeCell ref="G7:H8"/>
    <mergeCell ref="I7:M8"/>
    <mergeCell ref="I19:M20"/>
    <mergeCell ref="E5:F6"/>
    <mergeCell ref="E15:F16"/>
    <mergeCell ref="G15:H16"/>
    <mergeCell ref="E13:F14"/>
    <mergeCell ref="Q9:U10"/>
    <mergeCell ref="V9:W10"/>
    <mergeCell ref="X15:Y16"/>
    <mergeCell ref="Q31:U32"/>
    <mergeCell ref="Q17:U18"/>
    <mergeCell ref="Q19:U20"/>
    <mergeCell ref="X31:Y32"/>
    <mergeCell ref="V28:W29"/>
    <mergeCell ref="V24:W25"/>
    <mergeCell ref="X24:Y25"/>
    <mergeCell ref="N31:P32"/>
    <mergeCell ref="I33:M34"/>
    <mergeCell ref="I31:M32"/>
    <mergeCell ref="V31:W32"/>
    <mergeCell ref="V7:W8"/>
    <mergeCell ref="N15:P16"/>
    <mergeCell ref="Q15:U16"/>
    <mergeCell ref="V15:W16"/>
    <mergeCell ref="N7:P8"/>
    <mergeCell ref="Q7:U8"/>
    <mergeCell ref="Q26:U27"/>
    <mergeCell ref="I28:M29"/>
    <mergeCell ref="N33:P34"/>
    <mergeCell ref="Q28:U29"/>
    <mergeCell ref="V33:W34"/>
    <mergeCell ref="I22:M23"/>
    <mergeCell ref="Q22:U23"/>
    <mergeCell ref="I24:M25"/>
    <mergeCell ref="Q24:U25"/>
    <mergeCell ref="N26:P27"/>
    <mergeCell ref="AB33:AC34"/>
    <mergeCell ref="Z31:AA32"/>
    <mergeCell ref="AB31:AC32"/>
    <mergeCell ref="X33:Y34"/>
    <mergeCell ref="Z33:AA34"/>
    <mergeCell ref="Q33:U34"/>
    <mergeCell ref="A31:B34"/>
    <mergeCell ref="C31:D34"/>
    <mergeCell ref="E31:F32"/>
    <mergeCell ref="G31:H32"/>
    <mergeCell ref="E33:F34"/>
    <mergeCell ref="G33:H34"/>
    <mergeCell ref="E24:F25"/>
    <mergeCell ref="G24:H25"/>
    <mergeCell ref="N24:P25"/>
    <mergeCell ref="E28:F29"/>
    <mergeCell ref="G28:H29"/>
    <mergeCell ref="N28:P29"/>
    <mergeCell ref="E26:F27"/>
    <mergeCell ref="G26:H27"/>
    <mergeCell ref="I26:M27"/>
    <mergeCell ref="Z24:AA25"/>
    <mergeCell ref="AB24:AC25"/>
    <mergeCell ref="A22:B29"/>
    <mergeCell ref="E22:F23"/>
    <mergeCell ref="G22:H23"/>
    <mergeCell ref="C22:D29"/>
    <mergeCell ref="Z26:AA27"/>
    <mergeCell ref="AB26:AC27"/>
    <mergeCell ref="V26:W27"/>
    <mergeCell ref="Z28:AA29"/>
    <mergeCell ref="E17:F18"/>
    <mergeCell ref="G17:H18"/>
    <mergeCell ref="N17:P18"/>
    <mergeCell ref="V19:W20"/>
    <mergeCell ref="V17:W18"/>
    <mergeCell ref="AB28:AC29"/>
    <mergeCell ref="X26:Y27"/>
    <mergeCell ref="X28:Y29"/>
    <mergeCell ref="X19:Y20"/>
    <mergeCell ref="Z19:AA20"/>
    <mergeCell ref="AB5:AC6"/>
    <mergeCell ref="Q5:U6"/>
    <mergeCell ref="N5:P6"/>
    <mergeCell ref="X5:Y6"/>
    <mergeCell ref="N22:P23"/>
    <mergeCell ref="V22:W23"/>
    <mergeCell ref="AB19:AC20"/>
    <mergeCell ref="X22:Y23"/>
    <mergeCell ref="Z22:AA23"/>
    <mergeCell ref="AB22:AC23"/>
    <mergeCell ref="AB17:AC18"/>
    <mergeCell ref="A1:AC1"/>
    <mergeCell ref="A3:B3"/>
    <mergeCell ref="C3:D3"/>
    <mergeCell ref="E3:F3"/>
    <mergeCell ref="G3:H3"/>
    <mergeCell ref="AB3:AC3"/>
    <mergeCell ref="I3:U3"/>
    <mergeCell ref="V3:W3"/>
    <mergeCell ref="Z5:AA6"/>
    <mergeCell ref="X3:Y3"/>
    <mergeCell ref="Z3:AA3"/>
    <mergeCell ref="AD5:AD6"/>
    <mergeCell ref="E19:F20"/>
    <mergeCell ref="G19:H20"/>
    <mergeCell ref="N19:P20"/>
    <mergeCell ref="I5:M6"/>
    <mergeCell ref="I17:M18"/>
    <mergeCell ref="G5:H6"/>
    <mergeCell ref="V5:W6"/>
    <mergeCell ref="I15:M16"/>
    <mergeCell ref="AD31:AD32"/>
    <mergeCell ref="AD33:AD34"/>
    <mergeCell ref="AD17:AD18"/>
    <mergeCell ref="AD19:AD20"/>
    <mergeCell ref="AD22:AD23"/>
    <mergeCell ref="AD24:AD25"/>
    <mergeCell ref="AD26:AD27"/>
    <mergeCell ref="AD28:AD29"/>
    <mergeCell ref="Z17:AA18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</dc:creator>
  <cp:keywords/>
  <dc:description/>
  <cp:lastModifiedBy>shibue</cp:lastModifiedBy>
  <cp:lastPrinted>2015-05-28T13:34:52Z</cp:lastPrinted>
  <dcterms:created xsi:type="dcterms:W3CDTF">2003-07-24T05:33:31Z</dcterms:created>
  <dcterms:modified xsi:type="dcterms:W3CDTF">2015-06-01T07:22:02Z</dcterms:modified>
  <cp:category/>
  <cp:version/>
  <cp:contentType/>
  <cp:contentStatus/>
</cp:coreProperties>
</file>