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65" activeTab="1"/>
  </bookViews>
  <sheets>
    <sheet name="大会要項" sheetId="1" r:id="rId1"/>
    <sheet name="組合せ" sheetId="2" r:id="rId2"/>
    <sheet name="試合時間及び対戦表" sheetId="3" r:id="rId3"/>
    <sheet name="４０歳" sheetId="4" r:id="rId4"/>
    <sheet name="５０歳" sheetId="5" r:id="rId5"/>
    <sheet name="６０歳" sheetId="6" r:id="rId6"/>
    <sheet name="選手変更届" sheetId="7" r:id="rId7"/>
  </sheets>
  <definedNames>
    <definedName name="_xlnm.Print_Area" localSheetId="2">'試合時間及び対戦表'!$D$1:$J$48</definedName>
    <definedName name="_xlnm.Print_Area" localSheetId="1">'組合せ'!$A$1:$AJ$43</definedName>
    <definedName name="_xlnm.Print_Area" localSheetId="0">'大会要項'!$A$1:$I$79</definedName>
  </definedNames>
  <calcPr fullCalcOnLoad="1"/>
</workbook>
</file>

<file path=xl/sharedStrings.xml><?xml version="1.0" encoding="utf-8"?>
<sst xmlns="http://schemas.openxmlformats.org/spreadsheetml/2006/main" count="586" uniqueCount="349">
  <si>
    <t>（３）６０歳以上の部</t>
  </si>
  <si>
    <t>（４）リーグ戦での順位決定方式</t>
  </si>
  <si>
    <t>　　◆勝点は勝ちを3点、引き分けを１点、負けを０点とし、勝点の多いチームを上位とする。</t>
  </si>
  <si>
    <t>　　◆勝点が同じ場合は、次の順位により順位を決定する。</t>
  </si>
  <si>
    <t>①得失点差</t>
  </si>
  <si>
    <t>②総得点</t>
  </si>
  <si>
    <t>③当該対戦チームの勝者</t>
  </si>
  <si>
    <t>参加申込書の送付と同時に、下記口座に振り込みお願いします。</t>
  </si>
  <si>
    <t>（１）組み合わせについては先のシニア委員長会議において決定しています。</t>
  </si>
  <si>
    <t>（２）参加チームは、異色のユニフォーム(シャツ、パンツ、ストッキング）を携行すること。</t>
  </si>
  <si>
    <t>（３）試合球(公認球）は各チーム持ち寄りとし、５０歳以上の部は軽量球４００g、</t>
  </si>
  <si>
    <t>（４）本大会の審判については帯同審判制により行いますので、各チームは参加申込書に</t>
  </si>
  <si>
    <t>　　３級以上の審判員を３名、帯同審判員として登録（記載）すること。</t>
  </si>
  <si>
    <t>　　※審判は、４thも含めて行うこと。</t>
  </si>
  <si>
    <t>今大会については、宿泊及び昼食の斡旋は行いませんので、各チームで手配すること。</t>
  </si>
  <si>
    <t>参加申込先と同じ。</t>
  </si>
  <si>
    <t>本大会実施において、選手登録情報等の個人情報については、本大会業務遂行の目的</t>
  </si>
  <si>
    <t>のみに使用します。但し、氏名・生年月日・年齢・登録番号の大会プログラムへの掲載に</t>
  </si>
  <si>
    <t>ついてご理解をお願いします。</t>
  </si>
  <si>
    <t>※40歳以上の部</t>
  </si>
  <si>
    <t>勝</t>
  </si>
  <si>
    <t>負</t>
  </si>
  <si>
    <t>分</t>
  </si>
  <si>
    <t>勝点</t>
  </si>
  <si>
    <t>得点</t>
  </si>
  <si>
    <t>失点</t>
  </si>
  <si>
    <t>得失</t>
  </si>
  <si>
    <t>順位</t>
  </si>
  <si>
    <t>※50歳以上の部</t>
  </si>
  <si>
    <t>※60歳以上の部</t>
  </si>
  <si>
    <t>（　　　　　）</t>
  </si>
  <si>
    <t>試合時間</t>
  </si>
  <si>
    <t>年代</t>
  </si>
  <si>
    <t>左</t>
  </si>
  <si>
    <t>右</t>
  </si>
  <si>
    <t>審判</t>
  </si>
  <si>
    <t>№</t>
  </si>
  <si>
    <t>№</t>
  </si>
  <si>
    <t>試合時間　</t>
  </si>
  <si>
    <t>登録番号</t>
  </si>
  <si>
    <t>1．期　　日</t>
  </si>
  <si>
    <t>2．会　　場</t>
  </si>
  <si>
    <t>（３）本大会で退場を命じられた選手は、次の１試合に出場することができない。</t>
  </si>
  <si>
    <t>（４）本大会期間中、警告が２回になった選手は、本大会の次の１試合を出場停止とする。</t>
  </si>
  <si>
    <t>5. 競技方法</t>
  </si>
  <si>
    <t>11．連 絡 先</t>
  </si>
  <si>
    <t>10. 宿泊申込</t>
  </si>
  <si>
    <t>9．そ の 他</t>
  </si>
  <si>
    <t>6．参 加 料</t>
  </si>
  <si>
    <t>7．参加申込</t>
  </si>
  <si>
    <t>8．監督会議</t>
  </si>
  <si>
    <t>12. 個人情報保護</t>
  </si>
  <si>
    <t>背番号</t>
  </si>
  <si>
    <t>正</t>
  </si>
  <si>
    <t>副</t>
  </si>
  <si>
    <t>※ポジションの記入</t>
  </si>
  <si>
    <t>自宅電話</t>
  </si>
  <si>
    <t>携帯電話</t>
  </si>
  <si>
    <t>住　　所</t>
  </si>
  <si>
    <t>氏　　名</t>
  </si>
  <si>
    <t>連絡責任者</t>
  </si>
  <si>
    <t>所　　在　　地</t>
  </si>
  <si>
    <t>代表者氏名</t>
  </si>
  <si>
    <t>監 督 氏 名</t>
  </si>
  <si>
    <t>主 将 氏 名</t>
  </si>
  <si>
    <t>出場資格年齢</t>
  </si>
  <si>
    <t>チーム名</t>
  </si>
  <si>
    <t>備　考</t>
  </si>
  <si>
    <t>登 録 番 号</t>
  </si>
  <si>
    <t>年 齢</t>
  </si>
  <si>
    <t>生 年 月 日</t>
  </si>
  <si>
    <t xml:space="preserve"> ４月１日現在で</t>
  </si>
  <si>
    <t>満年齢４０歳以上</t>
  </si>
  <si>
    <t>地区名</t>
  </si>
  <si>
    <t>２６</t>
  </si>
  <si>
    <t>２７</t>
  </si>
  <si>
    <t>２８</t>
  </si>
  <si>
    <t>２９</t>
  </si>
  <si>
    <t>３０</t>
  </si>
  <si>
    <t>代表者名</t>
  </si>
  <si>
    <t>登録の区分</t>
  </si>
  <si>
    <t>追加　・　抹消</t>
  </si>
  <si>
    <t>氏　　　　　　　　　　名</t>
  </si>
  <si>
    <t>　　　選　手　変　更　届</t>
  </si>
  <si>
    <t>帯同審判員</t>
  </si>
  <si>
    <t>■主　　　催</t>
  </si>
  <si>
    <t>■主　　　管</t>
  </si>
  <si>
    <t>3．参加資格</t>
  </si>
  <si>
    <t>（２）４０歳以上の選手で構成する単独チーム及び選抜チームとする。</t>
  </si>
  <si>
    <t>（３）５０歳以上の選手で構成する単独チーム及び選抜チームとする。</t>
  </si>
  <si>
    <t>（４）６０歳以上の選手で構成する単独チーム及び選抜チームとする。</t>
  </si>
  <si>
    <t>（６）大会参加選手はスポーツ傷害保険等に必ず加入していること。</t>
  </si>
  <si>
    <t>4．競技規則</t>
  </si>
  <si>
    <t>（２）選手交代は、本大会登録選手全員の交替が認められ、再出場することも認める。</t>
  </si>
  <si>
    <t>　　その後の処置については、本大会規律委員会で決定する。</t>
  </si>
  <si>
    <t>（１）４０歳以上の部</t>
  </si>
  <si>
    <t>　　（ア）リーグ戦方式とする。</t>
  </si>
  <si>
    <t>　　（イ）１チームの人数は、監督１名、選手の数は制限しない。</t>
  </si>
  <si>
    <t>　　（ウ）試合時間は５０分（２５分ハーフ）とし、ハーフタイムのインターバルは１０分間とする。</t>
  </si>
  <si>
    <t>（２）５０歳以上の部</t>
  </si>
  <si>
    <t>　　（ウ）試合時間は４０分（２０分ハーフ）とし、ハーフタイムのインターバルは１０分間とする。</t>
  </si>
  <si>
    <r>
      <t>　</t>
    </r>
    <r>
      <rPr>
        <sz val="10"/>
        <rFont val="ＭＳ 明朝"/>
        <family val="1"/>
      </rPr>
      <t>（　　級）</t>
    </r>
  </si>
  <si>
    <t>(　　級）</t>
  </si>
  <si>
    <t>３０名を超える場合は枠を</t>
  </si>
  <si>
    <t>増やして使用して下さい。</t>
  </si>
  <si>
    <t>シャツ</t>
  </si>
  <si>
    <t>パンツ</t>
  </si>
  <si>
    <t>ｽﾄｯｷﾝｸﾞ</t>
  </si>
  <si>
    <t>E-mailｱﾄﾞﾚｽ</t>
  </si>
  <si>
    <t>ＦＡＸ</t>
  </si>
  <si>
    <t>№</t>
  </si>
  <si>
    <t>ﾎﾟｼﾞｼｮﾝ</t>
  </si>
  <si>
    <t>１</t>
  </si>
  <si>
    <t>２</t>
  </si>
  <si>
    <t>３</t>
  </si>
  <si>
    <t>４</t>
  </si>
  <si>
    <t>５</t>
  </si>
  <si>
    <t>６</t>
  </si>
  <si>
    <t>７</t>
  </si>
  <si>
    <t>８</t>
  </si>
  <si>
    <t>ﾕﾆﾎｰﾑ</t>
  </si>
  <si>
    <t>フィールドプレーヤー</t>
  </si>
  <si>
    <t>ゴールキーパー</t>
  </si>
  <si>
    <t>ＧＫ／ＤＦ／ＭＦ／ＦＷ</t>
  </si>
  <si>
    <t>　〒</t>
  </si>
  <si>
    <t>E-mailｱﾄﾞﾚｽ</t>
  </si>
  <si>
    <t>ＦＡＸ</t>
  </si>
  <si>
    <t>№</t>
  </si>
  <si>
    <t>ﾎﾟｼﾞｼｮﾝ</t>
  </si>
  <si>
    <t>１</t>
  </si>
  <si>
    <t xml:space="preserve"> 19</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</si>
  <si>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</si>
  <si>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</si>
  <si>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</si>
  <si>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</si>
  <si>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</si>
  <si>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</si>
  <si>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</si>
  <si>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</si>
  <si>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</si>
  <si>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</si>
  <si>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</si>
  <si>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</si>
  <si>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</si>
  <si>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</si>
  <si>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</si>
  <si>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</si>
  <si>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</si>
  <si>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</si>
  <si>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</si>
  <si>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</si>
  <si>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</si>
  <si>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</si>
  <si>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</si>
  <si>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</si>
  <si>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　（　　級）</t>
  </si>
  <si>
    <t>ﾕﾆﾎｰﾑ</t>
  </si>
  <si>
    <t>フィールドプレーヤー</t>
  </si>
  <si>
    <t>ゴールキーパー</t>
  </si>
  <si>
    <t>ＧＫ／ＤＦ／ＭＦ／ＦＷ</t>
  </si>
  <si>
    <t>　〒</t>
  </si>
  <si>
    <t>E-mailｱﾄﾞﾚｽ</t>
  </si>
  <si>
    <t>ＦＡＸ</t>
  </si>
  <si>
    <t>№</t>
  </si>
  <si>
    <t>ﾎﾟｼﾞｼｮﾝ</t>
  </si>
  <si>
    <t>１</t>
  </si>
  <si>
    <t xml:space="preserve"> 19</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</si>
  <si>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</si>
  <si>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</si>
  <si>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</si>
  <si>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</si>
  <si>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</si>
  <si>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</si>
  <si>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</si>
  <si>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</si>
  <si>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</si>
  <si>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</si>
  <si>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</si>
  <si>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</si>
  <si>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</si>
  <si>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</si>
  <si>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</si>
  <si>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</si>
  <si>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</si>
  <si>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</si>
  <si>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</si>
  <si>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</si>
  <si>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</si>
  <si>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</si>
  <si>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</si>
  <si>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</si>
  <si>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　（　　級）</t>
  </si>
  <si>
    <t>ﾕﾆﾎｰﾑ</t>
  </si>
  <si>
    <t>フィールドプレーヤー</t>
  </si>
  <si>
    <t>ゴールキーパー</t>
  </si>
  <si>
    <t>ＧＫ／ＤＦ／ＭＦ／ＦＷ</t>
  </si>
  <si>
    <t>満年齢５９歳以上</t>
  </si>
  <si>
    <t>満年齢４９歳以上</t>
  </si>
  <si>
    <t>　　（公財）日本サッカー協会発行の選手証（写真貼付）を持参すること。</t>
  </si>
  <si>
    <t>　　 選手証が間に合わない場合は都道府県承認を経た写しを持参すること。</t>
  </si>
  <si>
    <t>　  ６０歳以上の部は３８０gとする。</t>
  </si>
  <si>
    <t>（７）６０代については、４０歳又は５０歳以上の部との重複登録を可能とします。</t>
  </si>
  <si>
    <t>参加申込用紙に必要事項を入力の上、下記Ｅ-meil　に送信お願いします。</t>
  </si>
  <si>
    <t>①</t>
  </si>
  <si>
    <t>②</t>
  </si>
  <si>
    <t>③</t>
  </si>
  <si>
    <t>④</t>
  </si>
  <si>
    <t>⑤</t>
  </si>
  <si>
    <t>⑨</t>
  </si>
  <si>
    <t>監督会議は行ないません。</t>
  </si>
  <si>
    <t>　　※○で囲む。</t>
  </si>
  <si>
    <t>山形県マターズサッカー選手県大会</t>
  </si>
  <si>
    <t>（６）テクニカルエリアを設置する。</t>
  </si>
  <si>
    <t>　　戦術的な指示は、テクニカルエリア内からその都度ただ一人の役員が伝えることができる。</t>
  </si>
  <si>
    <t>　　</t>
  </si>
  <si>
    <t>　　必要な場合は通訳の同行が認められる。</t>
  </si>
  <si>
    <t>（５）未登録または二重登録の不正選手が出場していた場合、それが判明した時点で当該チームを失格とし、</t>
  </si>
  <si>
    <t>　　相手チームの勝ちとして試合を打ち切る。しかし、既に行われた試合にまで遡って適用しない。</t>
  </si>
  <si>
    <t>　　この当該チームの懲罰については山形県サッカー協会規律委員会にて協議、裁決される。</t>
  </si>
  <si>
    <t>④当該対戦チームによる抽選</t>
  </si>
  <si>
    <t>ＮＰＯ法人山形県サッカー協会</t>
  </si>
  <si>
    <t>（７）アディショナルタイムを表示する。</t>
  </si>
  <si>
    <t>（８）チームベンチは、組み合わせ番号が若いチームが本部からピッチに向かって左側とする。</t>
  </si>
  <si>
    <t>９</t>
  </si>
  <si>
    <t>１０</t>
  </si>
  <si>
    <t>１１</t>
  </si>
  <si>
    <t>１２</t>
  </si>
  <si>
    <t>１３</t>
  </si>
  <si>
    <t>１４</t>
  </si>
  <si>
    <t>１５</t>
  </si>
  <si>
    <t>１６</t>
  </si>
  <si>
    <t>１７</t>
  </si>
  <si>
    <t>１８</t>
  </si>
  <si>
    <t>１９</t>
  </si>
  <si>
    <t>２０</t>
  </si>
  <si>
    <t>２１</t>
  </si>
  <si>
    <t>２２</t>
  </si>
  <si>
    <t>２３</t>
  </si>
  <si>
    <t>２４</t>
  </si>
  <si>
    <t>２５</t>
  </si>
  <si>
    <t>③</t>
  </si>
  <si>
    <t>⑤</t>
  </si>
  <si>
    <t>⑥</t>
  </si>
  <si>
    <t>⑦</t>
  </si>
  <si>
    <t>⑧</t>
  </si>
  <si>
    <t>⑩</t>
  </si>
  <si>
    <t>⑪</t>
  </si>
  <si>
    <t>⑫</t>
  </si>
  <si>
    <t>A</t>
  </si>
  <si>
    <t>B</t>
  </si>
  <si>
    <t>　（  級）</t>
  </si>
  <si>
    <r>
      <t>　</t>
    </r>
    <r>
      <rPr>
        <sz val="10"/>
        <rFont val="ＭＳ 明朝"/>
        <family val="1"/>
      </rPr>
      <t>（　級）</t>
    </r>
  </si>
  <si>
    <t>(　級）</t>
  </si>
  <si>
    <t>山形60</t>
  </si>
  <si>
    <t>置賜60</t>
  </si>
  <si>
    <t>鶴岡60</t>
  </si>
  <si>
    <t>米沢50</t>
  </si>
  <si>
    <t>山形50</t>
  </si>
  <si>
    <t>鶴岡50</t>
  </si>
  <si>
    <t>新庄50</t>
  </si>
  <si>
    <t>長井50</t>
  </si>
  <si>
    <t>酒田50</t>
  </si>
  <si>
    <t>酒田40</t>
  </si>
  <si>
    <t>長井40</t>
  </si>
  <si>
    <t>鶴岡40</t>
  </si>
  <si>
    <t>山形40</t>
  </si>
  <si>
    <t>米沢40</t>
  </si>
  <si>
    <t>　※東コート</t>
  </si>
  <si>
    <t>　※西コート</t>
  </si>
  <si>
    <t>９：００～</t>
  </si>
  <si>
    <t>１０：００～</t>
  </si>
  <si>
    <t>１１：００～</t>
  </si>
  <si>
    <t>１２：００～</t>
  </si>
  <si>
    <t>１３：００～</t>
  </si>
  <si>
    <t>９：００～</t>
  </si>
  <si>
    <t>⑨</t>
  </si>
  <si>
    <t>⑩</t>
  </si>
  <si>
    <t>⑫</t>
  </si>
  <si>
    <t>　■銀行名　　 　  荘内銀行　鶴岡西支店</t>
  </si>
  <si>
    <t>　■口座番号　　　(普通）　１０７３６０１</t>
  </si>
  <si>
    <t>　■口座名義　　　山形県サッカー協会シニア委員会　シニア委員長　　佐藤　禎</t>
  </si>
  <si>
    <t>大会本部まで持参してください。</t>
  </si>
  <si>
    <t>鶴岡FCドリーム40</t>
  </si>
  <si>
    <t>山形ダックス</t>
  </si>
  <si>
    <t>米沢蹴鞠団</t>
  </si>
  <si>
    <t>酒田シニアFC40</t>
  </si>
  <si>
    <t>山形モセス</t>
  </si>
  <si>
    <t>鶴岡FCドリーム50</t>
  </si>
  <si>
    <t>米沢親近交流促進団</t>
  </si>
  <si>
    <t>酒田シニアFC50</t>
  </si>
  <si>
    <t>新庄クラブ</t>
  </si>
  <si>
    <t>鶴岡FCドリーム60</t>
  </si>
  <si>
    <t>酒新60FC</t>
  </si>
  <si>
    <t>山形モセスⅡ</t>
  </si>
  <si>
    <t>H26春</t>
  </si>
  <si>
    <t>今回</t>
  </si>
  <si>
    <t>対戦</t>
  </si>
  <si>
    <t>１４：００～</t>
  </si>
  <si>
    <t>１５：００～</t>
  </si>
  <si>
    <t>第１７回山形県マスターズサッカー選手権大会実施要項</t>
  </si>
  <si>
    <t>山形県サッカー協会シニア委員会　　新庄地区サッカー協会</t>
  </si>
  <si>
    <t>平成２７年９月５日（土）、６日（日）</t>
  </si>
  <si>
    <t>（１）平成２７年度（公財）日本サッカー協会に登録済みの選手とする。</t>
  </si>
  <si>
    <t>　  　平成２７年４月１日でそれぞれ４９歳、５９歳になる選手を含む。</t>
  </si>
  <si>
    <t>（１）平成２７年度（公財）日本サッカー協会制定の競技規則による。</t>
  </si>
  <si>
    <t>４０代、５０代：１０，０００円、６０代：７，０００円とする</t>
  </si>
  <si>
    <t>　※申込締め切り　　平成２７年８月２１日（金）　必着</t>
  </si>
  <si>
    <t>　　新庄地区サッカー協会　　奥山　巌</t>
  </si>
  <si>
    <t>　　携帯　 ０９０－１９３２－６３６９</t>
  </si>
  <si>
    <t>　　E-mail   i-okuyama@yamato-tec.co.jp</t>
  </si>
  <si>
    <t>真室川町運動公園サッカー場</t>
  </si>
  <si>
    <t>選手変更及び背番号の変更がある場合は、当日、変更届を３部、真室川町総合運動公園サッカー場</t>
  </si>
  <si>
    <t>第１７回山形県マスターズサッカー選手権大会組み合わせ</t>
  </si>
  <si>
    <t>平成２７年９月５日、６日</t>
  </si>
  <si>
    <t>真室川町総合運動公園サッカー場</t>
  </si>
  <si>
    <t>９月５日(土）</t>
  </si>
  <si>
    <t>９月６日（日）</t>
  </si>
  <si>
    <t>第１７回　山形県マスターズサッカー選手権大会参加申込書　　　　【４０歳代】</t>
  </si>
  <si>
    <t>平成２７年</t>
  </si>
  <si>
    <t>第１７回　山形県マスターズサッカー選手権大会参加申込書　　　　【５０歳代】</t>
  </si>
  <si>
    <t>第１７回　山形県マスターズサッカー選手権大会参加申込書　　　　【６０歳代】</t>
  </si>
  <si>
    <t>酒新60</t>
  </si>
  <si>
    <t>新庄50</t>
  </si>
  <si>
    <t>鶴岡６0</t>
  </si>
  <si>
    <t>（　　　　　）</t>
  </si>
  <si>
    <t>置賜60</t>
  </si>
  <si>
    <t>酒新60山形60</t>
  </si>
  <si>
    <t>置賜60鶴岡60</t>
  </si>
  <si>
    <t>C</t>
  </si>
  <si>
    <t>D</t>
  </si>
  <si>
    <t>Ｅ</t>
  </si>
  <si>
    <t>Ｃ</t>
  </si>
  <si>
    <t>Ｄ</t>
  </si>
  <si>
    <t>Ｅ</t>
  </si>
  <si>
    <t>Ｆ</t>
  </si>
  <si>
    <t>Ｆ</t>
  </si>
  <si>
    <t>（５）年齢基準日は平成２７年４月１日とする。但し、５０歳以上、６０歳以上の部については</t>
  </si>
  <si>
    <t>１６：００～</t>
  </si>
  <si>
    <t>１０：１０～</t>
  </si>
  <si>
    <t>１１：２０～</t>
  </si>
  <si>
    <t>１２：２０～</t>
  </si>
  <si>
    <t>１３：３０～</t>
  </si>
  <si>
    <t>１４：４０～</t>
  </si>
  <si>
    <t>１５：５０～</t>
  </si>
  <si>
    <t>　９：００～</t>
  </si>
  <si>
    <t>１０：１０～</t>
  </si>
  <si>
    <t>１１：２０～</t>
  </si>
  <si>
    <t>１２：２０～</t>
  </si>
  <si>
    <t>１３：３０～</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</si>
</sst>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yyyy&quot;年&quot;mm&quot;月&quot;dd&quot;日&quot;"/>
    <numFmt numFmtId="182" formatCode="mmm\-yyyy"/>
    <numFmt numFmtId="183" formatCode="yyyy&quot;年&quot;m&quot;月&quot;d&quot;日&quot;;@"/>
    <numFmt numFmtId="184" formatCode="[&lt;=999]000;[&lt;=9999]000\-00;000\-0000"/>
    <numFmt numFmtId="185" formatCode="[DBNum3][$-411]0"/>
    <numFmt numFmtId="186" formatCode="0_);\(0\)"/>
    <numFmt numFmtId="187" formatCode="[&lt;=999]000;[&lt;=99999]000\-00;000\-0000"/>
    <numFmt numFmtId="188" formatCode="0_);[Red]\(0\)"/>
    <numFmt numFmtId="189" formatCode="0_ "/>
    <numFmt numFmtId="190" formatCode="yyyy"/>
    <numFmt numFmtId="191" formatCode="d"/>
    <numFmt numFmtId="192" formatCode="m"/>
    <numFmt numFmtId="193" formatCode="#,##0;&quot;▲ &quot;#,##0"/>
  </numFmts>
  <fonts count="51">
    <font>
      <sz val="11"/>
      <name val="ＭＳ Ｐゴシック"/>
      <family val="3"/>
    </font>
    <font>
      <sz val="6"/>
      <name val="ＭＳ Ｐゴシック"/>
      <family val="3"/>
    </font>
    <font>
      <sz val="10"/>
      <name val="ＭＳ 明朝"/>
      <family val="1"/>
    </font>
    <font>
      <sz val="12"/>
      <name val="ＭＳ Ｐゴシック"/>
      <family val="3"/>
    </font>
    <font>
      <sz val="10"/>
      <name val="ＭＳ ゴシック"/>
      <family val="3"/>
    </font>
    <font>
      <sz val="18"/>
      <name val="ＭＳ Ｐゴシック"/>
      <family val="3"/>
    </font>
    <font>
      <sz val="6"/>
      <name val="ＭＳ 明朝"/>
      <family val="1"/>
    </font>
    <font>
      <sz val="16"/>
      <name val="ＭＳ Ｐゴシック"/>
      <family val="3"/>
    </font>
    <font>
      <b/>
      <sz val="14"/>
      <name val="ＭＳ Ｐゴシック"/>
      <family val="3"/>
    </font>
    <font>
      <sz val="14"/>
      <name val="ＭＳ Ｐゴシック"/>
      <family val="3"/>
    </font>
    <font>
      <b/>
      <sz val="14"/>
      <color indexed="10"/>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11"/>
      <name val="ＭＳ 明朝"/>
      <family val="1"/>
    </font>
    <font>
      <sz val="9"/>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dotted"/>
      <right style="dotted"/>
      <top style="thin"/>
      <bottom style="thin"/>
    </border>
    <border>
      <left>
        <color indexed="63"/>
      </left>
      <right style="thin"/>
      <top style="thin"/>
      <bottom style="thin"/>
    </border>
    <border>
      <left style="thin"/>
      <right style="thin"/>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style="thin"/>
      <right style="thin"/>
      <top>
        <color indexed="63"/>
      </top>
      <bottom style="thin"/>
    </border>
    <border>
      <left style="dotted"/>
      <right style="dotted"/>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thin"/>
      <bottom style="thin"/>
    </border>
    <border>
      <left style="thin"/>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color indexed="63"/>
      </left>
      <right>
        <color indexed="63"/>
      </right>
      <top style="thin"/>
      <bottom style="medium"/>
    </border>
    <border>
      <left style="medium"/>
      <right>
        <color indexed="63"/>
      </right>
      <top style="double"/>
      <bottom style="thin"/>
    </border>
    <border>
      <left style="thin"/>
      <right style="thin"/>
      <top style="double"/>
      <bottom style="thin"/>
    </border>
    <border>
      <left style="medium"/>
      <right style="thin"/>
      <top style="medium"/>
      <bottom style="thin"/>
    </border>
    <border>
      <left style="medium"/>
      <right style="thin"/>
      <top style="thin"/>
      <bottom style="double"/>
    </border>
    <border>
      <left>
        <color indexed="63"/>
      </left>
      <right>
        <color indexed="63"/>
      </right>
      <top>
        <color indexed="63"/>
      </top>
      <bottom style="thin"/>
    </border>
    <border>
      <left style="double"/>
      <right style="thin"/>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double"/>
    </border>
    <border>
      <left>
        <color indexed="63"/>
      </left>
      <right style="thin"/>
      <top style="thin"/>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double"/>
      <top style="thin"/>
      <bottom style="thin"/>
    </border>
    <border>
      <left style="double"/>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diagonalDown="1">
      <left>
        <color indexed="63"/>
      </left>
      <right style="double"/>
      <top style="thin"/>
      <bottom style="thin"/>
      <diagonal style="thin"/>
    </border>
    <border>
      <left>
        <color indexed="63"/>
      </left>
      <right style="double"/>
      <top style="thin"/>
      <bottom>
        <color indexed="63"/>
      </bottom>
    </border>
    <border>
      <left>
        <color indexed="63"/>
      </left>
      <right style="double"/>
      <top style="thin"/>
      <bottom style="double"/>
    </border>
    <border>
      <left>
        <color indexed="63"/>
      </left>
      <right style="double"/>
      <top>
        <color indexed="63"/>
      </top>
      <bottom style="thin"/>
    </border>
    <border>
      <left style="double"/>
      <right>
        <color indexed="63"/>
      </right>
      <top style="thin"/>
      <bottom style="thin"/>
    </border>
    <border diagonalDown="1">
      <left style="double"/>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style="double"/>
      <right style="thin"/>
      <top style="double"/>
      <bottom style="thin"/>
    </border>
    <border>
      <left style="double"/>
      <right style="thin"/>
      <top style="thin"/>
      <bottom style="thin"/>
    </border>
    <border>
      <left>
        <color indexed="63"/>
      </left>
      <right style="thin"/>
      <top style="double"/>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color indexed="63"/>
      </right>
      <top style="medium"/>
      <bottom style="medium"/>
    </border>
    <border>
      <left style="thin"/>
      <right>
        <color indexed="63"/>
      </right>
      <top style="medium"/>
      <bottom style="medium"/>
    </border>
    <border>
      <left>
        <color indexed="63"/>
      </left>
      <right style="medium"/>
      <top style="double"/>
      <bottom style="thin"/>
    </border>
    <border>
      <left>
        <color indexed="63"/>
      </left>
      <right style="medium"/>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324">
    <xf numFmtId="0" fontId="0" fillId="0" borderId="0" xfId="0" applyAlignment="1">
      <alignment vertical="center"/>
    </xf>
    <xf numFmtId="49" fontId="2" fillId="0" borderId="10" xfId="0" applyNumberFormat="1" applyFont="1" applyBorder="1" applyAlignment="1">
      <alignment horizontal="center" vertical="center"/>
    </xf>
    <xf numFmtId="49" fontId="2" fillId="0" borderId="0" xfId="0" applyNumberFormat="1" applyFont="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49" fontId="2" fillId="0" borderId="0" xfId="0" applyNumberFormat="1" applyFont="1" applyBorder="1" applyAlignment="1">
      <alignment vertic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5" xfId="0" applyNumberFormat="1" applyFont="1" applyBorder="1" applyAlignment="1">
      <alignment horizontal="left" vertical="center"/>
    </xf>
    <xf numFmtId="49" fontId="2" fillId="0" borderId="27"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26" xfId="0" applyNumberFormat="1" applyFont="1" applyBorder="1" applyAlignment="1">
      <alignment horizontal="left"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9" xfId="0" applyNumberFormat="1" applyFont="1" applyBorder="1" applyAlignment="1">
      <alignment vertical="center"/>
    </xf>
    <xf numFmtId="49" fontId="2" fillId="0" borderId="37" xfId="0" applyNumberFormat="1" applyFont="1" applyBorder="1" applyAlignment="1">
      <alignment horizontal="lef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49" fontId="2" fillId="0" borderId="40" xfId="0" applyNumberFormat="1" applyFont="1" applyBorder="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vertical="center"/>
    </xf>
    <xf numFmtId="0" fontId="0" fillId="0" borderId="29"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left" vertical="center"/>
    </xf>
    <xf numFmtId="0" fontId="7" fillId="0" borderId="0" xfId="0" applyFont="1" applyAlignment="1">
      <alignment vertical="center"/>
    </xf>
    <xf numFmtId="0" fontId="0" fillId="0" borderId="0" xfId="0" applyAlignment="1">
      <alignment vertical="center" shrinkToFit="1"/>
    </xf>
    <xf numFmtId="0" fontId="0" fillId="0" borderId="0" xfId="0" applyAlignment="1">
      <alignment horizontal="left" vertical="center" shrinkToFit="1"/>
    </xf>
    <xf numFmtId="0" fontId="9" fillId="0" borderId="0" xfId="0" applyFont="1" applyAlignment="1">
      <alignment vertical="center" shrinkToFit="1"/>
    </xf>
    <xf numFmtId="0" fontId="0" fillId="0" borderId="45" xfId="0"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7" xfId="0" applyBorder="1" applyAlignment="1">
      <alignment horizontal="left" vertical="center" shrinkToFit="1"/>
    </xf>
    <xf numFmtId="0" fontId="0" fillId="0" borderId="22" xfId="0"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0" fillId="0" borderId="48" xfId="0" applyBorder="1" applyAlignment="1">
      <alignment horizontal="center" vertical="center" shrinkToFit="1"/>
    </xf>
    <xf numFmtId="0" fontId="0" fillId="0" borderId="47" xfId="0" applyBorder="1" applyAlignment="1">
      <alignment vertical="center" shrinkToFit="1"/>
    </xf>
    <xf numFmtId="0" fontId="0" fillId="0" borderId="24" xfId="0" applyBorder="1" applyAlignment="1">
      <alignment vertical="center" shrinkToFit="1"/>
    </xf>
    <xf numFmtId="0" fontId="0" fillId="0" borderId="18" xfId="0" applyBorder="1" applyAlignment="1">
      <alignment vertical="center" shrinkToFit="1"/>
    </xf>
    <xf numFmtId="0" fontId="0" fillId="0" borderId="16" xfId="0" applyBorder="1" applyAlignment="1">
      <alignment vertical="center" shrinkToFit="1"/>
    </xf>
    <xf numFmtId="0" fontId="0" fillId="0" borderId="14" xfId="0" applyBorder="1" applyAlignment="1">
      <alignment vertical="center" shrinkToFit="1"/>
    </xf>
    <xf numFmtId="49" fontId="2" fillId="0" borderId="49" xfId="0" applyNumberFormat="1" applyFont="1" applyBorder="1" applyAlignment="1">
      <alignment vertical="center"/>
    </xf>
    <xf numFmtId="49" fontId="2" fillId="0" borderId="50" xfId="0" applyNumberFormat="1" applyFont="1" applyBorder="1" applyAlignment="1">
      <alignment vertical="center"/>
    </xf>
    <xf numFmtId="49" fontId="6" fillId="0" borderId="49" xfId="0" applyNumberFormat="1" applyFont="1" applyBorder="1" applyAlignment="1">
      <alignment vertical="center"/>
    </xf>
    <xf numFmtId="49" fontId="2" fillId="0" borderId="51" xfId="0" applyNumberFormat="1" applyFont="1" applyBorder="1" applyAlignment="1">
      <alignment vertical="center"/>
    </xf>
    <xf numFmtId="0" fontId="14" fillId="0" borderId="0" xfId="0" applyFont="1" applyAlignment="1">
      <alignment vertical="center"/>
    </xf>
    <xf numFmtId="0" fontId="16"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Fill="1" applyAlignment="1">
      <alignment vertical="center"/>
    </xf>
    <xf numFmtId="0" fontId="12" fillId="0" borderId="0" xfId="0" applyFont="1" applyAlignment="1">
      <alignment vertical="center"/>
    </xf>
    <xf numFmtId="0" fontId="2" fillId="0" borderId="0" xfId="0" applyFont="1" applyBorder="1" applyAlignment="1">
      <alignment vertical="center"/>
    </xf>
    <xf numFmtId="0" fontId="2" fillId="0" borderId="45" xfId="0" applyFont="1" applyBorder="1" applyAlignment="1">
      <alignment vertical="center"/>
    </xf>
    <xf numFmtId="0" fontId="2" fillId="0" borderId="21" xfId="0" applyFont="1" applyBorder="1" applyAlignment="1">
      <alignment vertical="center"/>
    </xf>
    <xf numFmtId="0" fontId="2" fillId="0" borderId="12" xfId="0" applyFont="1" applyFill="1" applyBorder="1" applyAlignment="1">
      <alignment vertical="center"/>
    </xf>
    <xf numFmtId="0" fontId="2" fillId="0" borderId="14" xfId="0" applyFont="1" applyBorder="1" applyAlignment="1">
      <alignment vertical="center"/>
    </xf>
    <xf numFmtId="0" fontId="2" fillId="0" borderId="0" xfId="0" applyFont="1" applyFill="1" applyBorder="1" applyAlignment="1">
      <alignment vertical="center"/>
    </xf>
    <xf numFmtId="0" fontId="2" fillId="0" borderId="26" xfId="0" applyFont="1" applyFill="1" applyBorder="1" applyAlignment="1">
      <alignment vertical="center"/>
    </xf>
    <xf numFmtId="0" fontId="2" fillId="0" borderId="45" xfId="0" applyFont="1" applyFill="1" applyBorder="1" applyAlignment="1">
      <alignment vertical="center"/>
    </xf>
    <xf numFmtId="0" fontId="2" fillId="0" borderId="24" xfId="0" applyFont="1" applyBorder="1" applyAlignment="1">
      <alignment vertical="center"/>
    </xf>
    <xf numFmtId="0" fontId="2" fillId="0" borderId="27" xfId="0" applyFont="1" applyBorder="1" applyAlignment="1">
      <alignment vertical="center"/>
    </xf>
    <xf numFmtId="0" fontId="8" fillId="0" borderId="0" xfId="0" applyFont="1" applyAlignment="1">
      <alignment horizontal="center" vertical="center" shrinkToFit="1"/>
    </xf>
    <xf numFmtId="0" fontId="15" fillId="0" borderId="0" xfId="0" applyFont="1" applyAlignment="1">
      <alignment horizontal="left" vertical="center"/>
    </xf>
    <xf numFmtId="49" fontId="2" fillId="0" borderId="45" xfId="0" applyNumberFormat="1" applyFont="1" applyBorder="1" applyAlignment="1">
      <alignment vertical="center"/>
    </xf>
    <xf numFmtId="0" fontId="0" fillId="0" borderId="52" xfId="0" applyBorder="1" applyAlignment="1">
      <alignment vertical="center" shrinkToFit="1"/>
    </xf>
    <xf numFmtId="0" fontId="0" fillId="0" borderId="48" xfId="0" applyBorder="1" applyAlignment="1">
      <alignment vertical="center" shrinkToFit="1"/>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0" fillId="0" borderId="53" xfId="0" applyBorder="1" applyAlignment="1">
      <alignment horizontal="center" vertical="center" shrinkToFit="1"/>
    </xf>
    <xf numFmtId="0" fontId="2" fillId="0" borderId="25" xfId="0" applyFont="1" applyBorder="1" applyAlignment="1">
      <alignment vertical="center"/>
    </xf>
    <xf numFmtId="0" fontId="2" fillId="0" borderId="12" xfId="0" applyFont="1" applyBorder="1" applyAlignment="1">
      <alignment vertical="center"/>
    </xf>
    <xf numFmtId="0" fontId="0" fillId="0" borderId="0" xfId="0" applyAlignment="1">
      <alignment horizontal="center" vertical="center" shrinkToFit="1"/>
    </xf>
    <xf numFmtId="0" fontId="0" fillId="0" borderId="0" xfId="0" applyNumberFormat="1" applyBorder="1" applyAlignment="1">
      <alignment horizontal="center" vertical="center" shrinkToFit="1"/>
    </xf>
    <xf numFmtId="0" fontId="0" fillId="0" borderId="0" xfId="0" applyNumberFormat="1" applyAlignment="1">
      <alignment horizontal="center" vertical="center" shrinkToFit="1"/>
    </xf>
    <xf numFmtId="56" fontId="0" fillId="0" borderId="0" xfId="0" applyNumberFormat="1" applyAlignment="1">
      <alignment horizontal="center" vertical="center" shrinkToFit="1"/>
    </xf>
    <xf numFmtId="0" fontId="0" fillId="0" borderId="15"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6" xfId="0" applyFill="1" applyBorder="1" applyAlignment="1">
      <alignment vertical="center" shrinkToFit="1"/>
    </xf>
    <xf numFmtId="0" fontId="0" fillId="0" borderId="18" xfId="0" applyFill="1" applyBorder="1" applyAlignment="1">
      <alignment horizontal="center" vertical="center" shrinkToFit="1"/>
    </xf>
    <xf numFmtId="0" fontId="0" fillId="0" borderId="15" xfId="0" applyNumberFormat="1"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0" xfId="0" applyFill="1" applyAlignment="1">
      <alignment vertical="center" shrinkToFi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0" fillId="0" borderId="0" xfId="0" applyNumberForma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0" xfId="0" applyFill="1" applyAlignment="1">
      <alignment horizontal="center" vertical="center" shrinkToFit="1"/>
    </xf>
    <xf numFmtId="0" fontId="0" fillId="0" borderId="0" xfId="0" applyNumberFormat="1" applyFill="1" applyAlignment="1">
      <alignment horizontal="center" vertical="center" shrinkToFit="1"/>
    </xf>
    <xf numFmtId="56" fontId="0" fillId="0" borderId="0" xfId="0" applyNumberFormat="1" applyFill="1" applyAlignment="1">
      <alignment horizontal="center" vertical="center" shrinkToFit="1"/>
    </xf>
    <xf numFmtId="0" fontId="0" fillId="0" borderId="15" xfId="0" applyFont="1" applyFill="1" applyBorder="1" applyAlignment="1">
      <alignment horizontal="center" vertical="center" shrinkToFit="1"/>
    </xf>
    <xf numFmtId="188" fontId="0" fillId="0" borderId="0" xfId="0" applyNumberFormat="1" applyFill="1" applyAlignment="1">
      <alignment vertical="center" shrinkToFit="1"/>
    </xf>
    <xf numFmtId="0" fontId="0" fillId="33" borderId="15" xfId="0" applyFill="1" applyBorder="1" applyAlignment="1">
      <alignment horizontal="center" vertical="center" shrinkToFit="1"/>
    </xf>
    <xf numFmtId="193" fontId="0" fillId="0" borderId="0" xfId="0" applyNumberFormat="1" applyAlignment="1">
      <alignment vertical="center" shrinkToFit="1"/>
    </xf>
    <xf numFmtId="193" fontId="0" fillId="0" borderId="0" xfId="0" applyNumberFormat="1" applyFill="1" applyAlignment="1">
      <alignment vertical="center" shrinkToFit="1"/>
    </xf>
    <xf numFmtId="0" fontId="0" fillId="22" borderId="15" xfId="0" applyFill="1" applyBorder="1" applyAlignment="1">
      <alignment horizontal="center" vertical="center" shrinkToFit="1"/>
    </xf>
    <xf numFmtId="0" fontId="2" fillId="0" borderId="26" xfId="0" applyFont="1" applyBorder="1" applyAlignment="1">
      <alignment horizontal="left" vertical="center"/>
    </xf>
    <xf numFmtId="0" fontId="2" fillId="0" borderId="45" xfId="0" applyFont="1" applyBorder="1" applyAlignment="1">
      <alignment horizontal="left" vertical="center"/>
    </xf>
    <xf numFmtId="0" fontId="2" fillId="0" borderId="24" xfId="0" applyFont="1" applyBorder="1" applyAlignment="1">
      <alignment horizontal="left" vertical="center"/>
    </xf>
    <xf numFmtId="0" fontId="2" fillId="0" borderId="0" xfId="0" applyFont="1" applyAlignment="1">
      <alignment horizontal="left" vertical="center"/>
    </xf>
    <xf numFmtId="0" fontId="16" fillId="0" borderId="0" xfId="0" applyFont="1" applyAlignment="1">
      <alignment horizontal="center" vertical="center"/>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8" fillId="0" borderId="0" xfId="0" applyFont="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58" xfId="0" applyFont="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9"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4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0" fillId="33" borderId="10" xfId="0" applyFill="1" applyBorder="1" applyAlignment="1">
      <alignment horizontal="center" vertical="center" shrinkToFit="1"/>
    </xf>
    <xf numFmtId="0" fontId="0" fillId="33" borderId="57" xfId="0" applyFill="1" applyBorder="1" applyAlignment="1">
      <alignment horizontal="center" vertical="center" shrinkToFit="1"/>
    </xf>
    <xf numFmtId="0" fontId="8" fillId="0" borderId="53"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4" xfId="0" applyFont="1" applyBorder="1" applyAlignment="1">
      <alignment horizontal="center" vertical="center" shrinkToFit="1"/>
    </xf>
    <xf numFmtId="0" fontId="10" fillId="0" borderId="61" xfId="0" applyFont="1" applyBorder="1" applyAlignment="1">
      <alignment horizontal="center" vertical="center" shrinkToFit="1"/>
    </xf>
    <xf numFmtId="0" fontId="9" fillId="33" borderId="59"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1" xfId="0" applyBorder="1" applyAlignment="1">
      <alignment horizontal="center" vertical="center" shrinkToFit="1"/>
    </xf>
    <xf numFmtId="0" fontId="9" fillId="0" borderId="25" xfId="0" applyFont="1" applyBorder="1" applyAlignment="1">
      <alignment horizontal="center" vertical="center" shrinkToFit="1"/>
    </xf>
    <xf numFmtId="0" fontId="9"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1" xfId="0" applyFont="1" applyBorder="1" applyAlignment="1">
      <alignment horizontal="center" vertical="center" shrinkToFit="1"/>
    </xf>
    <xf numFmtId="0" fontId="0" fillId="0" borderId="0" xfId="0" applyAlignment="1">
      <alignment horizontal="center" vertical="center" shrinkToFit="1"/>
    </xf>
    <xf numFmtId="0" fontId="10" fillId="0" borderId="65" xfId="0" applyFont="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0" borderId="66" xfId="0" applyFont="1" applyBorder="1" applyAlignment="1">
      <alignment horizontal="center" vertical="center" shrinkToFit="1"/>
    </xf>
    <xf numFmtId="0" fontId="10" fillId="0" borderId="67" xfId="0" applyFont="1" applyBorder="1" applyAlignment="1">
      <alignment horizontal="center" vertical="center" shrinkToFit="1"/>
    </xf>
    <xf numFmtId="0" fontId="10" fillId="0" borderId="68"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8" xfId="0" applyFont="1" applyBorder="1" applyAlignment="1">
      <alignment horizontal="center" vertical="center" shrinkToFit="1"/>
    </xf>
    <xf numFmtId="0" fontId="0" fillId="0" borderId="52" xfId="0" applyBorder="1" applyAlignment="1">
      <alignment horizontal="center" vertical="center" shrinkToFit="1"/>
    </xf>
    <xf numFmtId="0" fontId="0" fillId="0" borderId="48" xfId="0" applyBorder="1" applyAlignment="1">
      <alignment horizontal="center" vertical="center" shrinkToFit="1"/>
    </xf>
    <xf numFmtId="0" fontId="0" fillId="0" borderId="63" xfId="0" applyBorder="1" applyAlignment="1">
      <alignment horizontal="center" vertical="center" shrinkToFit="1"/>
    </xf>
    <xf numFmtId="0" fontId="8" fillId="0" borderId="72" xfId="0" applyFont="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14" xfId="0" applyFont="1" applyFill="1" applyBorder="1" applyAlignment="1">
      <alignment horizontal="center" vertical="center" shrinkToFit="1"/>
    </xf>
    <xf numFmtId="0" fontId="10" fillId="0" borderId="48" xfId="0" applyFont="1" applyBorder="1" applyAlignment="1">
      <alignment horizontal="center" vertical="center" shrinkToFit="1"/>
    </xf>
    <xf numFmtId="0" fontId="10" fillId="0" borderId="53" xfId="0" applyFont="1" applyBorder="1" applyAlignment="1">
      <alignment horizontal="center" vertical="center" shrinkToFit="1"/>
    </xf>
    <xf numFmtId="0" fontId="0" fillId="0" borderId="0" xfId="0" applyAlignment="1">
      <alignment horizontal="center" vertical="center" wrapTex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71" xfId="0" applyFont="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73" xfId="0" applyBorder="1" applyAlignment="1">
      <alignment horizontal="center" vertical="center" shrinkToFit="1"/>
    </xf>
    <xf numFmtId="0" fontId="0" fillId="0" borderId="42" xfId="0" applyBorder="1" applyAlignment="1">
      <alignment horizontal="center" vertical="center" shrinkToFit="1"/>
    </xf>
    <xf numFmtId="0" fontId="0" fillId="0" borderId="74" xfId="0" applyBorder="1" applyAlignment="1">
      <alignment horizontal="center" vertical="center" shrinkToFit="1"/>
    </xf>
    <xf numFmtId="0" fontId="0" fillId="0" borderId="15" xfId="0" applyBorder="1" applyAlignment="1">
      <alignment horizontal="center" vertical="center" shrinkToFit="1"/>
    </xf>
    <xf numFmtId="0" fontId="9" fillId="0" borderId="66" xfId="0" applyFont="1" applyBorder="1" applyAlignment="1">
      <alignment horizontal="center" vertical="center" shrinkToFit="1"/>
    </xf>
    <xf numFmtId="0" fontId="9" fillId="0" borderId="67"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54"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69" xfId="0" applyFont="1" applyFill="1" applyBorder="1" applyAlignment="1">
      <alignment horizontal="center" vertical="center" shrinkToFit="1"/>
    </xf>
    <xf numFmtId="0" fontId="9" fillId="0" borderId="70"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0" fillId="0" borderId="10" xfId="0" applyFont="1" applyBorder="1" applyAlignment="1">
      <alignment horizontal="center" vertical="center" shrinkToFit="1"/>
    </xf>
    <xf numFmtId="0" fontId="9" fillId="0" borderId="61" xfId="0" applyFont="1" applyBorder="1" applyAlignment="1">
      <alignment horizontal="center" vertical="center" shrinkToFit="1"/>
    </xf>
    <xf numFmtId="193" fontId="0" fillId="0" borderId="0" xfId="0" applyNumberFormat="1" applyAlignment="1">
      <alignment horizontal="center" vertical="center" shrinkToFit="1"/>
    </xf>
    <xf numFmtId="0" fontId="0" fillId="0" borderId="0" xfId="0" applyFill="1" applyAlignment="1">
      <alignment horizontal="left" vertical="center" shrinkToFit="1"/>
    </xf>
    <xf numFmtId="56" fontId="8" fillId="0" borderId="0" xfId="0" applyNumberFormat="1" applyFont="1" applyFill="1" applyAlignment="1">
      <alignment horizontal="center" vertical="center" shrinkToFit="1"/>
    </xf>
    <xf numFmtId="56" fontId="8" fillId="0" borderId="0" xfId="0" applyNumberFormat="1" applyFont="1" applyAlignment="1">
      <alignment horizontal="center" vertical="center" shrinkToFit="1"/>
    </xf>
    <xf numFmtId="0" fontId="0" fillId="0" borderId="0" xfId="0" applyAlignment="1">
      <alignment horizontal="left" vertical="center" shrinkToFit="1"/>
    </xf>
    <xf numFmtId="49" fontId="4" fillId="0" borderId="12"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4" fillId="34" borderId="10" xfId="0" applyNumberFormat="1" applyFont="1" applyFill="1" applyBorder="1" applyAlignment="1">
      <alignment horizontal="center" vertical="center"/>
    </xf>
    <xf numFmtId="49" fontId="4" fillId="34" borderId="16" xfId="0" applyNumberFormat="1" applyFont="1" applyFill="1" applyBorder="1" applyAlignment="1">
      <alignment horizontal="center" vertical="center"/>
    </xf>
    <xf numFmtId="49" fontId="4" fillId="34" borderId="77" xfId="0" applyNumberFormat="1" applyFont="1" applyFill="1" applyBorder="1" applyAlignment="1">
      <alignment horizontal="center" vertical="center"/>
    </xf>
    <xf numFmtId="49" fontId="2" fillId="0" borderId="25"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4" xfId="0" applyNumberFormat="1" applyFont="1" applyBorder="1" applyAlignment="1">
      <alignment horizontal="left" vertical="center"/>
    </xf>
    <xf numFmtId="49" fontId="2" fillId="0" borderId="27"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78" xfId="0" applyNumberFormat="1" applyFont="1" applyBorder="1" applyAlignment="1">
      <alignment horizontal="left" vertical="center"/>
    </xf>
    <xf numFmtId="49" fontId="2" fillId="0" borderId="25"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77"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3" fillId="0" borderId="79"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80" xfId="0" applyNumberFormat="1" applyFont="1" applyBorder="1" applyAlignment="1">
      <alignment horizontal="center" vertical="center"/>
    </xf>
    <xf numFmtId="49" fontId="2" fillId="0" borderId="81"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2" fillId="0" borderId="82"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2" fillId="0" borderId="10"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76" xfId="0" applyNumberFormat="1" applyFont="1" applyBorder="1" applyAlignment="1">
      <alignment horizontal="left" vertical="center"/>
    </xf>
    <xf numFmtId="49" fontId="4" fillId="0" borderId="27"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2" fillId="0" borderId="77" xfId="0" applyNumberFormat="1" applyFont="1" applyBorder="1" applyAlignment="1">
      <alignment horizontal="left" vertical="center"/>
    </xf>
    <xf numFmtId="49" fontId="4" fillId="0" borderId="83" xfId="0" applyNumberFormat="1" applyFont="1" applyBorder="1" applyAlignment="1">
      <alignment horizontal="center" vertical="center" textRotation="255"/>
    </xf>
    <xf numFmtId="49" fontId="4" fillId="0" borderId="84" xfId="0" applyNumberFormat="1" applyFont="1" applyBorder="1" applyAlignment="1">
      <alignment horizontal="center" vertical="center" textRotation="255"/>
    </xf>
    <xf numFmtId="49" fontId="4" fillId="0" borderId="10"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4" fillId="0" borderId="86"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11" fillId="0" borderId="37" xfId="43" applyNumberFormat="1" applyBorder="1" applyAlignment="1" applyProtection="1">
      <alignment horizontal="center" vertical="center"/>
      <protection/>
    </xf>
    <xf numFmtId="49" fontId="2" fillId="0" borderId="40"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88"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2" fillId="0" borderId="89"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90"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12" xfId="0" applyNumberFormat="1" applyFont="1" applyBorder="1" applyAlignment="1">
      <alignment vertical="center"/>
    </xf>
    <xf numFmtId="49" fontId="2" fillId="0" borderId="25" xfId="0" applyNumberFormat="1" applyFont="1" applyBorder="1" applyAlignment="1">
      <alignment vertical="center"/>
    </xf>
    <xf numFmtId="49" fontId="2" fillId="0" borderId="14" xfId="0" applyNumberFormat="1" applyFont="1" applyBorder="1" applyAlignment="1">
      <alignment vertical="center"/>
    </xf>
    <xf numFmtId="49" fontId="2" fillId="0" borderId="27"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1" xfId="0" applyNumberFormat="1" applyFont="1" applyBorder="1" applyAlignment="1">
      <alignment horizontal="left" vertical="center"/>
    </xf>
    <xf numFmtId="49" fontId="2" fillId="0" borderId="28" xfId="0" applyNumberFormat="1" applyFont="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77" xfId="0" applyBorder="1" applyAlignment="1">
      <alignment horizontal="center" vertical="center"/>
    </xf>
    <xf numFmtId="0" fontId="0" fillId="0" borderId="88" xfId="0" applyBorder="1" applyAlignment="1">
      <alignment horizontal="center" vertical="center"/>
    </xf>
    <xf numFmtId="0" fontId="0" fillId="0" borderId="69" xfId="0" applyBorder="1" applyAlignment="1">
      <alignment horizontal="center" vertical="center"/>
    </xf>
    <xf numFmtId="0" fontId="0" fillId="0" borderId="91" xfId="0" applyBorder="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75" xfId="0" applyBorder="1" applyAlignment="1">
      <alignment horizontal="center" vertical="center"/>
    </xf>
    <xf numFmtId="0" fontId="0" fillId="0" borderId="81" xfId="0" applyBorder="1" applyAlignment="1">
      <alignment horizontal="center" vertical="center"/>
    </xf>
    <xf numFmtId="0" fontId="0" fillId="0" borderId="34" xfId="0" applyBorder="1" applyAlignment="1">
      <alignment horizontal="center" vertical="center"/>
    </xf>
    <xf numFmtId="0" fontId="0" fillId="0" borderId="82" xfId="0" applyBorder="1" applyAlignment="1">
      <alignment horizontal="center" vertical="center"/>
    </xf>
    <xf numFmtId="0" fontId="0" fillId="0" borderId="52" xfId="0" applyBorder="1" applyAlignment="1">
      <alignment horizontal="center" vertical="center"/>
    </xf>
    <xf numFmtId="0" fontId="0" fillId="0" borderId="48" xfId="0" applyBorder="1" applyAlignment="1">
      <alignment horizontal="center" vertical="center"/>
    </xf>
    <xf numFmtId="0" fontId="0" fillId="0" borderId="92"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9"/>
  <sheetViews>
    <sheetView view="pageBreakPreview" zoomScaleSheetLayoutView="100" zoomScalePageLayoutView="0" workbookViewId="0" topLeftCell="A32">
      <selection activeCell="B67" sqref="B67"/>
    </sheetView>
  </sheetViews>
  <sheetFormatPr defaultColWidth="9.00390625" defaultRowHeight="13.5"/>
  <cols>
    <col min="1" max="1" width="16.25390625" style="0" customWidth="1"/>
    <col min="2" max="9" width="11.00390625" style="0" customWidth="1"/>
  </cols>
  <sheetData>
    <row r="1" spans="1:11" s="49" customFormat="1" ht="27.75" customHeight="1">
      <c r="A1" s="142" t="s">
        <v>299</v>
      </c>
      <c r="B1" s="142"/>
      <c r="C1" s="142"/>
      <c r="D1" s="142"/>
      <c r="E1" s="142"/>
      <c r="F1" s="142"/>
      <c r="G1" s="142"/>
      <c r="H1" s="142"/>
      <c r="I1" s="142"/>
      <c r="J1" s="73"/>
      <c r="K1" s="73"/>
    </row>
    <row r="2" spans="1:11" ht="3" customHeight="1">
      <c r="A2" s="72"/>
      <c r="B2" s="72"/>
      <c r="C2" s="72"/>
      <c r="D2" s="72"/>
      <c r="E2" s="72"/>
      <c r="F2" s="72"/>
      <c r="G2" s="72"/>
      <c r="H2" s="72"/>
      <c r="I2" s="72"/>
      <c r="J2" s="72"/>
      <c r="K2" s="72"/>
    </row>
    <row r="3" spans="1:11" ht="22.5" customHeight="1">
      <c r="A3" s="76" t="s">
        <v>85</v>
      </c>
      <c r="B3" s="75" t="s">
        <v>220</v>
      </c>
      <c r="C3" s="75"/>
      <c r="D3" s="75"/>
      <c r="E3" s="75"/>
      <c r="F3" s="75"/>
      <c r="G3" s="75"/>
      <c r="H3" s="75"/>
      <c r="I3" s="75"/>
      <c r="J3" s="75"/>
      <c r="K3" s="72"/>
    </row>
    <row r="4" spans="1:11" ht="3.75" customHeight="1">
      <c r="A4" s="74"/>
      <c r="B4" s="75"/>
      <c r="C4" s="75"/>
      <c r="D4" s="75"/>
      <c r="E4" s="75"/>
      <c r="F4" s="75"/>
      <c r="G4" s="75"/>
      <c r="H4" s="75"/>
      <c r="I4" s="75"/>
      <c r="J4" s="75"/>
      <c r="K4" s="72"/>
    </row>
    <row r="5" spans="1:11" ht="22.5" customHeight="1">
      <c r="A5" s="76" t="s">
        <v>86</v>
      </c>
      <c r="B5" s="75" t="s">
        <v>300</v>
      </c>
      <c r="C5" s="75"/>
      <c r="D5" s="75"/>
      <c r="E5" s="75"/>
      <c r="F5" s="75"/>
      <c r="G5" s="75"/>
      <c r="H5" s="75"/>
      <c r="I5" s="75"/>
      <c r="J5" s="75"/>
      <c r="K5" s="72"/>
    </row>
    <row r="6" spans="1:11" ht="3.75" customHeight="1">
      <c r="A6" s="74"/>
      <c r="B6" s="75"/>
      <c r="C6" s="75"/>
      <c r="D6" s="75"/>
      <c r="E6" s="75"/>
      <c r="F6" s="75"/>
      <c r="G6" s="75"/>
      <c r="H6" s="75"/>
      <c r="I6" s="75"/>
      <c r="J6" s="75"/>
      <c r="K6" s="72"/>
    </row>
    <row r="7" spans="1:11" ht="22.5" customHeight="1">
      <c r="A7" s="76" t="s">
        <v>40</v>
      </c>
      <c r="B7" s="75" t="s">
        <v>301</v>
      </c>
      <c r="C7" s="75"/>
      <c r="D7" s="75"/>
      <c r="E7" s="75"/>
      <c r="F7" s="75"/>
      <c r="G7" s="75"/>
      <c r="H7" s="75"/>
      <c r="I7" s="75"/>
      <c r="J7" s="75"/>
      <c r="K7" s="72"/>
    </row>
    <row r="8" spans="1:11" ht="22.5" customHeight="1">
      <c r="A8" s="76" t="s">
        <v>41</v>
      </c>
      <c r="B8" s="75" t="s">
        <v>310</v>
      </c>
      <c r="C8" s="75"/>
      <c r="D8" s="75"/>
      <c r="E8" s="75"/>
      <c r="F8" s="75"/>
      <c r="G8" s="75"/>
      <c r="H8" s="75"/>
      <c r="I8" s="75"/>
      <c r="J8" s="75"/>
      <c r="K8" s="72"/>
    </row>
    <row r="9" spans="1:11" ht="22.5" customHeight="1">
      <c r="A9" s="76" t="s">
        <v>87</v>
      </c>
      <c r="B9" s="75" t="s">
        <v>302</v>
      </c>
      <c r="C9" s="75"/>
      <c r="D9" s="75"/>
      <c r="E9" s="75"/>
      <c r="F9" s="75"/>
      <c r="G9" s="75"/>
      <c r="H9" s="75"/>
      <c r="I9" s="75"/>
      <c r="J9" s="75"/>
      <c r="K9" s="72"/>
    </row>
    <row r="10" spans="1:11" ht="22.5" customHeight="1">
      <c r="A10" s="75"/>
      <c r="B10" s="75" t="s">
        <v>198</v>
      </c>
      <c r="C10" s="75"/>
      <c r="D10" s="75"/>
      <c r="E10" s="75"/>
      <c r="F10" s="75"/>
      <c r="G10" s="75"/>
      <c r="H10" s="75"/>
      <c r="I10" s="75"/>
      <c r="J10" s="75"/>
      <c r="K10" s="72"/>
    </row>
    <row r="11" spans="1:11" ht="22.5" customHeight="1">
      <c r="A11" s="75"/>
      <c r="B11" s="141" t="s">
        <v>199</v>
      </c>
      <c r="C11" s="141"/>
      <c r="D11" s="141"/>
      <c r="E11" s="141"/>
      <c r="F11" s="141"/>
      <c r="G11" s="141"/>
      <c r="H11" s="141"/>
      <c r="I11" s="75"/>
      <c r="J11" s="75"/>
      <c r="K11" s="72"/>
    </row>
    <row r="12" spans="1:11" ht="22.5" customHeight="1">
      <c r="A12" s="75"/>
      <c r="B12" s="75" t="s">
        <v>88</v>
      </c>
      <c r="C12" s="75"/>
      <c r="D12" s="75"/>
      <c r="E12" s="75"/>
      <c r="F12" s="75"/>
      <c r="G12" s="75"/>
      <c r="H12" s="75"/>
      <c r="I12" s="75"/>
      <c r="J12" s="75"/>
      <c r="K12" s="72"/>
    </row>
    <row r="13" spans="1:11" ht="22.5" customHeight="1">
      <c r="A13" s="77"/>
      <c r="B13" s="75" t="s">
        <v>89</v>
      </c>
      <c r="C13" s="75"/>
      <c r="D13" s="75"/>
      <c r="E13" s="75"/>
      <c r="F13" s="75"/>
      <c r="G13" s="75"/>
      <c r="H13" s="75"/>
      <c r="I13" s="75"/>
      <c r="J13" s="75"/>
      <c r="K13" s="72"/>
    </row>
    <row r="14" spans="1:11" ht="22.5" customHeight="1">
      <c r="A14" s="77"/>
      <c r="B14" s="75" t="s">
        <v>90</v>
      </c>
      <c r="C14" s="75"/>
      <c r="D14" s="75"/>
      <c r="E14" s="75"/>
      <c r="F14" s="75"/>
      <c r="G14" s="75"/>
      <c r="H14" s="75"/>
      <c r="I14" s="75"/>
      <c r="J14" s="75"/>
      <c r="K14" s="72"/>
    </row>
    <row r="15" spans="1:11" ht="22.5" customHeight="1">
      <c r="A15" s="75"/>
      <c r="B15" s="75" t="s">
        <v>336</v>
      </c>
      <c r="C15" s="75"/>
      <c r="D15" s="75"/>
      <c r="E15" s="75"/>
      <c r="F15" s="75"/>
      <c r="G15" s="75"/>
      <c r="H15" s="75"/>
      <c r="I15" s="75"/>
      <c r="J15" s="75"/>
      <c r="K15" s="72"/>
    </row>
    <row r="16" spans="1:11" ht="22.5" customHeight="1">
      <c r="A16" s="75"/>
      <c r="B16" s="75" t="s">
        <v>303</v>
      </c>
      <c r="C16" s="75"/>
      <c r="D16" s="75"/>
      <c r="E16" s="75"/>
      <c r="F16" s="75"/>
      <c r="G16" s="75"/>
      <c r="H16" s="75"/>
      <c r="I16" s="75"/>
      <c r="J16" s="75"/>
      <c r="K16" s="72"/>
    </row>
    <row r="17" spans="1:11" ht="22.5" customHeight="1">
      <c r="A17" s="75"/>
      <c r="B17" s="75" t="s">
        <v>91</v>
      </c>
      <c r="C17" s="75"/>
      <c r="D17" s="75"/>
      <c r="E17" s="75"/>
      <c r="F17" s="75"/>
      <c r="G17" s="75"/>
      <c r="H17" s="75"/>
      <c r="I17" s="75"/>
      <c r="J17" s="75"/>
      <c r="K17" s="72"/>
    </row>
    <row r="18" spans="1:11" ht="22.5" customHeight="1">
      <c r="A18" s="75"/>
      <c r="B18" s="78" t="s">
        <v>201</v>
      </c>
      <c r="C18" s="78"/>
      <c r="D18" s="78"/>
      <c r="E18" s="78"/>
      <c r="F18" s="78"/>
      <c r="G18" s="75"/>
      <c r="H18" s="75"/>
      <c r="I18" s="75"/>
      <c r="J18" s="75"/>
      <c r="K18" s="72"/>
    </row>
    <row r="19" spans="1:11" ht="22.5" customHeight="1">
      <c r="A19" s="76" t="s">
        <v>92</v>
      </c>
      <c r="B19" s="75" t="s">
        <v>304</v>
      </c>
      <c r="C19" s="75"/>
      <c r="D19" s="75"/>
      <c r="E19" s="75"/>
      <c r="F19" s="75"/>
      <c r="G19" s="75"/>
      <c r="H19" s="75"/>
      <c r="I19" s="75"/>
      <c r="J19" s="75"/>
      <c r="K19" s="72"/>
    </row>
    <row r="20" spans="1:11" ht="22.5" customHeight="1">
      <c r="A20" s="75"/>
      <c r="B20" s="75" t="s">
        <v>93</v>
      </c>
      <c r="C20" s="75"/>
      <c r="D20" s="75"/>
      <c r="E20" s="75"/>
      <c r="F20" s="75"/>
      <c r="G20" s="75"/>
      <c r="H20" s="75"/>
      <c r="I20" s="75"/>
      <c r="J20" s="75"/>
      <c r="K20" s="72"/>
    </row>
    <row r="21" spans="1:11" ht="22.5" customHeight="1">
      <c r="A21" s="75"/>
      <c r="B21" s="75" t="s">
        <v>42</v>
      </c>
      <c r="C21" s="75"/>
      <c r="D21" s="75"/>
      <c r="E21" s="75"/>
      <c r="F21" s="75"/>
      <c r="G21" s="75"/>
      <c r="H21" s="75"/>
      <c r="I21" s="75"/>
      <c r="J21" s="75"/>
      <c r="K21" s="72"/>
    </row>
    <row r="22" spans="1:11" ht="22.5" customHeight="1">
      <c r="A22" s="75"/>
      <c r="B22" s="75" t="s">
        <v>94</v>
      </c>
      <c r="C22" s="75"/>
      <c r="D22" s="75"/>
      <c r="E22" s="75"/>
      <c r="F22" s="75"/>
      <c r="G22" s="75"/>
      <c r="H22" s="75"/>
      <c r="I22" s="75"/>
      <c r="J22" s="75"/>
      <c r="K22" s="72"/>
    </row>
    <row r="23" spans="1:11" ht="18.75" customHeight="1">
      <c r="A23" s="75"/>
      <c r="B23" s="75" t="s">
        <v>43</v>
      </c>
      <c r="C23" s="75"/>
      <c r="D23" s="75"/>
      <c r="E23" s="75"/>
      <c r="F23" s="75"/>
      <c r="G23" s="75"/>
      <c r="H23" s="75"/>
      <c r="I23" s="75"/>
      <c r="J23" s="75"/>
      <c r="K23" s="72"/>
    </row>
    <row r="24" spans="1:11" ht="18.75" customHeight="1">
      <c r="A24" s="75"/>
      <c r="B24" s="75" t="s">
        <v>216</v>
      </c>
      <c r="C24" s="75"/>
      <c r="D24" s="75"/>
      <c r="E24" s="75"/>
      <c r="F24" s="75"/>
      <c r="G24" s="75"/>
      <c r="H24" s="75"/>
      <c r="I24" s="75"/>
      <c r="J24" s="75"/>
      <c r="K24" s="72"/>
    </row>
    <row r="25" spans="1:11" ht="18.75" customHeight="1">
      <c r="A25" s="75"/>
      <c r="B25" s="75" t="s">
        <v>217</v>
      </c>
      <c r="C25" s="75"/>
      <c r="D25" s="75"/>
      <c r="E25" s="75"/>
      <c r="F25" s="75"/>
      <c r="G25" s="75"/>
      <c r="H25" s="75"/>
      <c r="I25" s="75"/>
      <c r="J25" s="75"/>
      <c r="K25" s="72"/>
    </row>
    <row r="26" spans="1:11" ht="18.75" customHeight="1">
      <c r="A26" s="75"/>
      <c r="B26" s="75" t="s">
        <v>218</v>
      </c>
      <c r="C26" s="75"/>
      <c r="D26" s="75"/>
      <c r="E26" s="75"/>
      <c r="F26" s="75"/>
      <c r="G26" s="75"/>
      <c r="H26" s="75"/>
      <c r="I26" s="75"/>
      <c r="J26" s="75"/>
      <c r="K26" s="72"/>
    </row>
    <row r="27" spans="1:11" ht="18.75" customHeight="1">
      <c r="A27" s="75"/>
      <c r="B27" s="75" t="s">
        <v>212</v>
      </c>
      <c r="C27" s="75"/>
      <c r="D27" s="75"/>
      <c r="E27" s="75"/>
      <c r="F27" s="75"/>
      <c r="G27" s="75"/>
      <c r="H27" s="75"/>
      <c r="I27" s="75"/>
      <c r="J27" s="75"/>
      <c r="K27" s="72"/>
    </row>
    <row r="28" spans="1:11" ht="18.75" customHeight="1">
      <c r="A28" s="75"/>
      <c r="B28" s="75" t="s">
        <v>213</v>
      </c>
      <c r="C28" s="75"/>
      <c r="D28" s="75"/>
      <c r="E28" s="75"/>
      <c r="F28" s="75"/>
      <c r="G28" s="75"/>
      <c r="H28" s="75"/>
      <c r="I28" s="75"/>
      <c r="J28" s="75"/>
      <c r="K28" s="72"/>
    </row>
    <row r="29" spans="1:11" ht="18.75" customHeight="1">
      <c r="A29" s="75" t="s">
        <v>214</v>
      </c>
      <c r="B29" s="75" t="s">
        <v>215</v>
      </c>
      <c r="C29" s="75"/>
      <c r="D29" s="75"/>
      <c r="E29" s="75"/>
      <c r="F29" s="75"/>
      <c r="G29" s="75"/>
      <c r="H29" s="75"/>
      <c r="I29" s="75"/>
      <c r="J29" s="75"/>
      <c r="K29" s="72"/>
    </row>
    <row r="30" spans="1:11" ht="18.75" customHeight="1">
      <c r="A30" s="75"/>
      <c r="B30" s="75" t="s">
        <v>221</v>
      </c>
      <c r="C30" s="75"/>
      <c r="D30" s="75"/>
      <c r="E30" s="75"/>
      <c r="F30" s="75"/>
      <c r="G30" s="75"/>
      <c r="H30" s="75"/>
      <c r="I30" s="75"/>
      <c r="J30" s="75"/>
      <c r="K30" s="72"/>
    </row>
    <row r="31" spans="1:11" ht="18.75" customHeight="1">
      <c r="A31" s="75"/>
      <c r="B31" s="75" t="s">
        <v>222</v>
      </c>
      <c r="C31" s="75"/>
      <c r="D31" s="75"/>
      <c r="E31" s="75"/>
      <c r="F31" s="75"/>
      <c r="G31" s="75"/>
      <c r="H31" s="75"/>
      <c r="I31" s="75"/>
      <c r="J31" s="75"/>
      <c r="K31" s="72"/>
    </row>
    <row r="32" spans="1:11" ht="22.5" customHeight="1">
      <c r="A32" s="76" t="s">
        <v>44</v>
      </c>
      <c r="B32" s="75" t="s">
        <v>95</v>
      </c>
      <c r="C32" s="75"/>
      <c r="D32" s="75"/>
      <c r="E32" s="75"/>
      <c r="F32" s="75"/>
      <c r="G32" s="75"/>
      <c r="H32" s="75"/>
      <c r="I32" s="75"/>
      <c r="J32" s="75"/>
      <c r="K32" s="72"/>
    </row>
    <row r="33" spans="1:11" ht="22.5" customHeight="1">
      <c r="A33" s="75"/>
      <c r="B33" s="75" t="s">
        <v>96</v>
      </c>
      <c r="C33" s="75"/>
      <c r="D33" s="75"/>
      <c r="E33" s="75"/>
      <c r="F33" s="75"/>
      <c r="G33" s="75"/>
      <c r="H33" s="75"/>
      <c r="I33" s="75"/>
      <c r="J33" s="75"/>
      <c r="K33" s="72"/>
    </row>
    <row r="34" spans="1:11" ht="22.5" customHeight="1">
      <c r="A34" s="75"/>
      <c r="B34" s="75" t="s">
        <v>97</v>
      </c>
      <c r="C34" s="75"/>
      <c r="D34" s="75"/>
      <c r="E34" s="75"/>
      <c r="F34" s="75"/>
      <c r="G34" s="75"/>
      <c r="H34" s="75"/>
      <c r="I34" s="75"/>
      <c r="J34" s="75"/>
      <c r="K34" s="72"/>
    </row>
    <row r="35" spans="1:11" ht="22.5" customHeight="1">
      <c r="A35" s="75"/>
      <c r="B35" s="75" t="s">
        <v>98</v>
      </c>
      <c r="C35" s="75"/>
      <c r="D35" s="75"/>
      <c r="E35" s="75"/>
      <c r="F35" s="75"/>
      <c r="G35" s="75"/>
      <c r="H35" s="75"/>
      <c r="I35" s="75"/>
      <c r="J35" s="75"/>
      <c r="K35" s="72"/>
    </row>
    <row r="36" spans="1:11" ht="22.5" customHeight="1">
      <c r="A36" s="75"/>
      <c r="B36" s="75" t="s">
        <v>99</v>
      </c>
      <c r="C36" s="75"/>
      <c r="D36" s="75"/>
      <c r="E36" s="75"/>
      <c r="F36" s="75"/>
      <c r="G36" s="75"/>
      <c r="H36" s="75"/>
      <c r="I36" s="75"/>
      <c r="J36" s="75"/>
      <c r="K36" s="72"/>
    </row>
    <row r="37" spans="1:11" ht="22.5" customHeight="1">
      <c r="A37" s="75"/>
      <c r="B37" s="75" t="s">
        <v>96</v>
      </c>
      <c r="C37" s="75"/>
      <c r="D37" s="75"/>
      <c r="E37" s="75"/>
      <c r="F37" s="75"/>
      <c r="G37" s="75"/>
      <c r="H37" s="75"/>
      <c r="I37" s="75"/>
      <c r="J37" s="75"/>
      <c r="K37" s="72"/>
    </row>
    <row r="38" spans="1:11" ht="22.5" customHeight="1">
      <c r="A38" s="75"/>
      <c r="B38" s="75" t="s">
        <v>97</v>
      </c>
      <c r="C38" s="75"/>
      <c r="D38" s="75"/>
      <c r="E38" s="75"/>
      <c r="F38" s="75"/>
      <c r="G38" s="75"/>
      <c r="H38" s="75"/>
      <c r="I38" s="75"/>
      <c r="J38" s="75"/>
      <c r="K38" s="72"/>
    </row>
    <row r="39" spans="1:11" ht="22.5" customHeight="1">
      <c r="A39" s="75"/>
      <c r="B39" s="75" t="s">
        <v>100</v>
      </c>
      <c r="C39" s="75"/>
      <c r="D39" s="75"/>
      <c r="E39" s="75"/>
      <c r="F39" s="75"/>
      <c r="G39" s="75"/>
      <c r="H39" s="75"/>
      <c r="I39" s="75"/>
      <c r="J39" s="75"/>
      <c r="K39" s="72"/>
    </row>
    <row r="40" spans="1:11" ht="22.5" customHeight="1">
      <c r="A40" s="75"/>
      <c r="B40" s="78" t="s">
        <v>0</v>
      </c>
      <c r="C40" s="78"/>
      <c r="D40" s="78"/>
      <c r="E40" s="78"/>
      <c r="F40" s="78"/>
      <c r="G40" s="78"/>
      <c r="H40" s="78"/>
      <c r="I40" s="75"/>
      <c r="J40" s="75"/>
      <c r="K40" s="72"/>
    </row>
    <row r="41" spans="1:11" ht="22.5" customHeight="1">
      <c r="A41" s="75"/>
      <c r="B41" s="78" t="s">
        <v>96</v>
      </c>
      <c r="C41" s="78"/>
      <c r="D41" s="78"/>
      <c r="E41" s="78"/>
      <c r="F41" s="78"/>
      <c r="G41" s="78"/>
      <c r="H41" s="78"/>
      <c r="I41" s="75"/>
      <c r="J41" s="75"/>
      <c r="K41" s="72"/>
    </row>
    <row r="42" spans="1:11" ht="22.5" customHeight="1">
      <c r="A42" s="75"/>
      <c r="B42" s="78" t="s">
        <v>97</v>
      </c>
      <c r="C42" s="78"/>
      <c r="D42" s="78"/>
      <c r="E42" s="78"/>
      <c r="F42" s="78"/>
      <c r="G42" s="78"/>
      <c r="H42" s="78"/>
      <c r="I42" s="75"/>
      <c r="J42" s="75"/>
      <c r="K42" s="72"/>
    </row>
    <row r="43" spans="1:11" ht="22.5" customHeight="1">
      <c r="A43" s="75"/>
      <c r="B43" s="78" t="s">
        <v>100</v>
      </c>
      <c r="C43" s="78"/>
      <c r="D43" s="78"/>
      <c r="E43" s="78"/>
      <c r="F43" s="78"/>
      <c r="G43" s="78"/>
      <c r="H43" s="78"/>
      <c r="I43" s="75"/>
      <c r="J43" s="75"/>
      <c r="K43" s="72"/>
    </row>
    <row r="44" spans="1:12" ht="22.5" customHeight="1">
      <c r="A44" s="75"/>
      <c r="B44" s="75" t="s">
        <v>1</v>
      </c>
      <c r="C44" s="75"/>
      <c r="D44" s="75"/>
      <c r="E44" s="75"/>
      <c r="F44" s="75"/>
      <c r="G44" s="75"/>
      <c r="H44" s="75"/>
      <c r="I44" s="75"/>
      <c r="J44" s="75"/>
      <c r="K44" s="75"/>
      <c r="L44" s="79"/>
    </row>
    <row r="45" spans="1:12" ht="22.5" customHeight="1">
      <c r="A45" s="75"/>
      <c r="B45" s="75" t="s">
        <v>2</v>
      </c>
      <c r="C45" s="75"/>
      <c r="D45" s="75"/>
      <c r="E45" s="75"/>
      <c r="F45" s="75"/>
      <c r="G45" s="75"/>
      <c r="H45" s="75"/>
      <c r="I45" s="75"/>
      <c r="J45" s="75"/>
      <c r="K45" s="75"/>
      <c r="L45" s="79"/>
    </row>
    <row r="46" spans="1:12" ht="22.5" customHeight="1">
      <c r="A46" s="75"/>
      <c r="B46" s="75" t="s">
        <v>3</v>
      </c>
      <c r="C46" s="75"/>
      <c r="D46" s="75"/>
      <c r="E46" s="75"/>
      <c r="F46" s="75"/>
      <c r="G46" s="75"/>
      <c r="H46" s="75"/>
      <c r="I46" s="75"/>
      <c r="J46" s="75"/>
      <c r="K46" s="75"/>
      <c r="L46" s="79"/>
    </row>
    <row r="47" spans="1:12" ht="22.5" customHeight="1">
      <c r="A47" s="75"/>
      <c r="B47" s="75"/>
      <c r="C47" s="75" t="s">
        <v>4</v>
      </c>
      <c r="D47" s="75"/>
      <c r="E47" s="75"/>
      <c r="F47" s="75"/>
      <c r="G47" s="75"/>
      <c r="H47" s="75"/>
      <c r="I47" s="75"/>
      <c r="J47" s="75"/>
      <c r="K47" s="75"/>
      <c r="L47" s="79"/>
    </row>
    <row r="48" spans="1:12" ht="22.5" customHeight="1">
      <c r="A48" s="75"/>
      <c r="B48" s="75"/>
      <c r="C48" s="75" t="s">
        <v>5</v>
      </c>
      <c r="D48" s="75"/>
      <c r="E48" s="75"/>
      <c r="F48" s="75"/>
      <c r="G48" s="75"/>
      <c r="H48" s="75"/>
      <c r="I48" s="75"/>
      <c r="J48" s="75"/>
      <c r="K48" s="75"/>
      <c r="L48" s="79"/>
    </row>
    <row r="49" spans="1:12" ht="22.5" customHeight="1">
      <c r="A49" s="75"/>
      <c r="B49" s="75"/>
      <c r="C49" s="75" t="s">
        <v>6</v>
      </c>
      <c r="D49" s="75"/>
      <c r="E49" s="75"/>
      <c r="F49" s="75"/>
      <c r="G49" s="75"/>
      <c r="H49" s="75"/>
      <c r="I49" s="75"/>
      <c r="J49" s="75"/>
      <c r="K49" s="75"/>
      <c r="L49" s="79"/>
    </row>
    <row r="50" spans="1:12" ht="22.5" customHeight="1">
      <c r="A50" s="75"/>
      <c r="B50" s="75"/>
      <c r="C50" s="75" t="s">
        <v>219</v>
      </c>
      <c r="D50" s="75"/>
      <c r="E50" s="75"/>
      <c r="F50" s="75"/>
      <c r="G50" s="75"/>
      <c r="H50" s="75"/>
      <c r="I50" s="75"/>
      <c r="J50" s="75"/>
      <c r="K50" s="75"/>
      <c r="L50" s="79"/>
    </row>
    <row r="51" spans="1:12" ht="22.5" customHeight="1">
      <c r="A51" s="76" t="s">
        <v>48</v>
      </c>
      <c r="B51" s="75" t="s">
        <v>305</v>
      </c>
      <c r="C51" s="75"/>
      <c r="D51" s="75"/>
      <c r="E51" s="75"/>
      <c r="F51" s="75"/>
      <c r="G51" s="75"/>
      <c r="H51" s="75"/>
      <c r="I51" s="75"/>
      <c r="J51" s="75"/>
      <c r="K51" s="75"/>
      <c r="L51" s="79"/>
    </row>
    <row r="52" spans="1:12" ht="22.5" customHeight="1">
      <c r="A52" s="74"/>
      <c r="B52" s="80" t="s">
        <v>7</v>
      </c>
      <c r="C52" s="80"/>
      <c r="D52" s="80"/>
      <c r="E52" s="80"/>
      <c r="F52" s="80"/>
      <c r="G52" s="80"/>
      <c r="H52" s="75"/>
      <c r="I52" s="75"/>
      <c r="J52" s="75"/>
      <c r="K52" s="75"/>
      <c r="L52" s="79"/>
    </row>
    <row r="53" spans="1:12" ht="3.75" customHeight="1">
      <c r="A53" s="74"/>
      <c r="B53" s="81"/>
      <c r="C53" s="81"/>
      <c r="D53" s="81"/>
      <c r="E53" s="81"/>
      <c r="F53" s="81"/>
      <c r="G53" s="80"/>
      <c r="H53" s="81"/>
      <c r="I53" s="75"/>
      <c r="J53" s="75"/>
      <c r="K53" s="75"/>
      <c r="L53" s="79"/>
    </row>
    <row r="54" spans="1:12" ht="22.5" customHeight="1">
      <c r="A54" s="82"/>
      <c r="B54" s="78" t="s">
        <v>278</v>
      </c>
      <c r="C54" s="78"/>
      <c r="D54" s="78"/>
      <c r="E54" s="78"/>
      <c r="F54" s="78"/>
      <c r="G54" s="83"/>
      <c r="H54" s="84"/>
      <c r="I54" s="75"/>
      <c r="J54" s="75"/>
      <c r="K54" s="75"/>
      <c r="L54" s="79"/>
    </row>
    <row r="55" spans="1:12" ht="22.5" customHeight="1">
      <c r="A55" s="82"/>
      <c r="B55" s="78" t="s">
        <v>279</v>
      </c>
      <c r="C55" s="78"/>
      <c r="D55" s="78"/>
      <c r="E55" s="78"/>
      <c r="F55" s="78"/>
      <c r="G55" s="85"/>
      <c r="H55" s="82"/>
      <c r="I55" s="75"/>
      <c r="J55" s="75"/>
      <c r="K55" s="75"/>
      <c r="L55" s="79"/>
    </row>
    <row r="56" spans="1:12" ht="22.5" customHeight="1">
      <c r="A56" s="82"/>
      <c r="B56" s="86" t="s">
        <v>280</v>
      </c>
      <c r="C56" s="87"/>
      <c r="D56" s="87"/>
      <c r="E56" s="87"/>
      <c r="F56" s="87"/>
      <c r="G56" s="87"/>
      <c r="H56" s="88"/>
      <c r="I56" s="75"/>
      <c r="J56" s="75"/>
      <c r="K56" s="75"/>
      <c r="L56" s="79"/>
    </row>
    <row r="57" spans="1:12" ht="3.75" customHeight="1">
      <c r="A57" s="80"/>
      <c r="B57" s="80"/>
      <c r="C57" s="80"/>
      <c r="D57" s="80"/>
      <c r="E57" s="80"/>
      <c r="F57" s="80"/>
      <c r="G57" s="80"/>
      <c r="H57" s="75"/>
      <c r="I57" s="75"/>
      <c r="J57" s="75"/>
      <c r="K57" s="75"/>
      <c r="L57" s="79"/>
    </row>
    <row r="58" spans="1:12" ht="22.5" customHeight="1">
      <c r="A58" s="76" t="s">
        <v>49</v>
      </c>
      <c r="B58" s="75" t="s">
        <v>202</v>
      </c>
      <c r="C58" s="75"/>
      <c r="D58" s="75"/>
      <c r="E58" s="75"/>
      <c r="F58" s="75"/>
      <c r="G58" s="80"/>
      <c r="H58" s="80"/>
      <c r="I58" s="75"/>
      <c r="J58" s="75"/>
      <c r="K58" s="75"/>
      <c r="L58" s="79"/>
    </row>
    <row r="59" spans="1:12" ht="22.5" customHeight="1">
      <c r="A59" s="75"/>
      <c r="B59" s="85" t="s">
        <v>306</v>
      </c>
      <c r="C59" s="85"/>
      <c r="D59" s="85"/>
      <c r="E59" s="85"/>
      <c r="F59" s="80"/>
      <c r="G59" s="75"/>
      <c r="H59" s="75"/>
      <c r="I59" s="75"/>
      <c r="J59" s="75"/>
      <c r="K59" s="75"/>
      <c r="L59" s="79"/>
    </row>
    <row r="60" spans="1:12" ht="3.75" customHeight="1">
      <c r="A60" s="75"/>
      <c r="B60" s="80"/>
      <c r="C60" s="80"/>
      <c r="D60" s="80"/>
      <c r="E60" s="80"/>
      <c r="F60" s="80"/>
      <c r="G60" s="75"/>
      <c r="H60" s="75"/>
      <c r="I60" s="75"/>
      <c r="J60" s="75"/>
      <c r="K60" s="75"/>
      <c r="L60" s="79"/>
    </row>
    <row r="61" spans="1:12" ht="22.5" customHeight="1">
      <c r="A61" s="82"/>
      <c r="B61" s="112" t="s">
        <v>307</v>
      </c>
      <c r="C61" s="113"/>
      <c r="D61" s="113"/>
      <c r="E61" s="113"/>
      <c r="F61" s="84"/>
      <c r="G61" s="75"/>
      <c r="H61" s="75"/>
      <c r="I61" s="75"/>
      <c r="J61" s="75"/>
      <c r="K61" s="75"/>
      <c r="L61" s="79"/>
    </row>
    <row r="62" spans="1:12" ht="22.5" customHeight="1">
      <c r="A62" s="82"/>
      <c r="B62" s="89" t="s">
        <v>308</v>
      </c>
      <c r="C62" s="80"/>
      <c r="D62" s="80"/>
      <c r="E62" s="80"/>
      <c r="F62" s="82"/>
      <c r="G62" s="75"/>
      <c r="H62" s="75"/>
      <c r="I62" s="75"/>
      <c r="J62" s="75"/>
      <c r="K62" s="75"/>
      <c r="L62" s="79"/>
    </row>
    <row r="63" spans="1:12" ht="22.5" customHeight="1">
      <c r="A63" s="82"/>
      <c r="B63" s="138" t="s">
        <v>309</v>
      </c>
      <c r="C63" s="139"/>
      <c r="D63" s="139"/>
      <c r="E63" s="139"/>
      <c r="F63" s="140"/>
      <c r="G63" s="75"/>
      <c r="H63" s="75"/>
      <c r="I63" s="75"/>
      <c r="J63" s="75"/>
      <c r="K63" s="75"/>
      <c r="L63" s="79"/>
    </row>
    <row r="64" spans="1:12" ht="3.75" customHeight="1">
      <c r="A64" s="80"/>
      <c r="B64" s="80"/>
      <c r="C64" s="80"/>
      <c r="D64" s="80"/>
      <c r="E64" s="80"/>
      <c r="F64" s="80"/>
      <c r="G64" s="75"/>
      <c r="H64" s="75"/>
      <c r="I64" s="75"/>
      <c r="J64" s="75"/>
      <c r="K64" s="75"/>
      <c r="L64" s="79"/>
    </row>
    <row r="65" spans="1:12" ht="22.5" customHeight="1">
      <c r="A65" s="76" t="s">
        <v>50</v>
      </c>
      <c r="B65" s="75" t="s">
        <v>209</v>
      </c>
      <c r="C65" s="75"/>
      <c r="D65" s="75"/>
      <c r="E65" s="75"/>
      <c r="F65" s="75"/>
      <c r="G65" s="75"/>
      <c r="H65" s="75"/>
      <c r="I65" s="75"/>
      <c r="J65" s="75"/>
      <c r="K65" s="75"/>
      <c r="L65" s="79"/>
    </row>
    <row r="66" spans="1:12" ht="22.5" customHeight="1">
      <c r="A66" s="76"/>
      <c r="B66" s="75" t="s">
        <v>311</v>
      </c>
      <c r="C66" s="75"/>
      <c r="D66" s="75"/>
      <c r="E66" s="75"/>
      <c r="F66" s="75"/>
      <c r="G66" s="75"/>
      <c r="H66" s="75"/>
      <c r="I66" s="75"/>
      <c r="J66" s="75"/>
      <c r="K66" s="75"/>
      <c r="L66" s="79"/>
    </row>
    <row r="67" spans="1:12" ht="22.5" customHeight="1">
      <c r="A67" s="76"/>
      <c r="B67" s="75" t="s">
        <v>281</v>
      </c>
      <c r="C67" s="75"/>
      <c r="D67" s="75"/>
      <c r="E67" s="75"/>
      <c r="F67" s="75"/>
      <c r="G67" s="75"/>
      <c r="H67" s="75"/>
      <c r="I67" s="75"/>
      <c r="J67" s="75"/>
      <c r="K67" s="75"/>
      <c r="L67" s="79"/>
    </row>
    <row r="68" spans="1:12" ht="22.5" customHeight="1">
      <c r="A68" s="76" t="s">
        <v>47</v>
      </c>
      <c r="B68" s="75" t="s">
        <v>8</v>
      </c>
      <c r="C68" s="75"/>
      <c r="D68" s="75"/>
      <c r="E68" s="75"/>
      <c r="F68" s="75"/>
      <c r="G68" s="75"/>
      <c r="H68" s="75"/>
      <c r="I68" s="75"/>
      <c r="J68" s="75"/>
      <c r="K68" s="75"/>
      <c r="L68" s="79"/>
    </row>
    <row r="69" spans="1:12" ht="22.5" customHeight="1">
      <c r="A69" s="75"/>
      <c r="B69" s="75" t="s">
        <v>9</v>
      </c>
      <c r="C69" s="75"/>
      <c r="D69" s="75"/>
      <c r="E69" s="75"/>
      <c r="F69" s="75"/>
      <c r="G69" s="75"/>
      <c r="H69" s="75"/>
      <c r="I69" s="75"/>
      <c r="J69" s="75"/>
      <c r="K69" s="75"/>
      <c r="L69" s="79"/>
    </row>
    <row r="70" spans="1:12" ht="22.5" customHeight="1">
      <c r="A70" s="75"/>
      <c r="B70" s="75" t="s">
        <v>10</v>
      </c>
      <c r="C70" s="75"/>
      <c r="D70" s="75"/>
      <c r="E70" s="75"/>
      <c r="F70" s="75"/>
      <c r="G70" s="75"/>
      <c r="H70" s="75"/>
      <c r="I70" s="75"/>
      <c r="J70" s="75"/>
      <c r="K70" s="75"/>
      <c r="L70" s="79"/>
    </row>
    <row r="71" spans="1:12" ht="22.5" customHeight="1">
      <c r="A71" s="75"/>
      <c r="B71" s="75" t="s">
        <v>200</v>
      </c>
      <c r="C71" s="75"/>
      <c r="D71" s="75"/>
      <c r="E71" s="75"/>
      <c r="F71" s="75"/>
      <c r="G71" s="75"/>
      <c r="H71" s="75"/>
      <c r="I71" s="75"/>
      <c r="J71" s="75"/>
      <c r="K71" s="75"/>
      <c r="L71" s="79"/>
    </row>
    <row r="72" spans="1:12" ht="22.5" customHeight="1">
      <c r="A72" s="75"/>
      <c r="B72" s="75" t="s">
        <v>11</v>
      </c>
      <c r="C72" s="75"/>
      <c r="D72" s="75"/>
      <c r="E72" s="75"/>
      <c r="F72" s="75"/>
      <c r="G72" s="75"/>
      <c r="H72" s="75"/>
      <c r="I72" s="75"/>
      <c r="J72" s="75"/>
      <c r="K72" s="75"/>
      <c r="L72" s="79"/>
    </row>
    <row r="73" spans="1:12" ht="22.5" customHeight="1">
      <c r="A73" s="75"/>
      <c r="B73" s="75" t="s">
        <v>12</v>
      </c>
      <c r="C73" s="75"/>
      <c r="D73" s="75"/>
      <c r="E73" s="75"/>
      <c r="F73" s="75"/>
      <c r="G73" s="75"/>
      <c r="H73" s="75"/>
      <c r="I73" s="75"/>
      <c r="J73" s="75"/>
      <c r="K73" s="75"/>
      <c r="L73" s="79"/>
    </row>
    <row r="74" spans="1:12" ht="22.5" customHeight="1">
      <c r="A74" s="75"/>
      <c r="B74" s="78" t="s">
        <v>13</v>
      </c>
      <c r="C74" s="78"/>
      <c r="D74" s="78"/>
      <c r="E74" s="75"/>
      <c r="F74" s="75"/>
      <c r="G74" s="75"/>
      <c r="H74" s="75"/>
      <c r="I74" s="75"/>
      <c r="J74" s="75"/>
      <c r="K74" s="75"/>
      <c r="L74" s="79"/>
    </row>
    <row r="75" spans="1:12" ht="22.5" customHeight="1">
      <c r="A75" s="76" t="s">
        <v>46</v>
      </c>
      <c r="B75" s="75" t="s">
        <v>14</v>
      </c>
      <c r="C75" s="75"/>
      <c r="D75" s="75"/>
      <c r="E75" s="75"/>
      <c r="F75" s="75"/>
      <c r="G75" s="75"/>
      <c r="H75" s="75"/>
      <c r="I75" s="75"/>
      <c r="J75" s="75"/>
      <c r="K75" s="75"/>
      <c r="L75" s="79"/>
    </row>
    <row r="76" spans="1:12" ht="22.5" customHeight="1">
      <c r="A76" s="76" t="s">
        <v>45</v>
      </c>
      <c r="B76" s="75" t="s">
        <v>15</v>
      </c>
      <c r="C76" s="75"/>
      <c r="D76" s="75"/>
      <c r="E76" s="75"/>
      <c r="F76" s="75"/>
      <c r="G76" s="75"/>
      <c r="H76" s="75"/>
      <c r="I76" s="75"/>
      <c r="J76" s="75"/>
      <c r="K76" s="75"/>
      <c r="L76" s="79"/>
    </row>
    <row r="77" spans="1:12" ht="22.5" customHeight="1">
      <c r="A77" s="91" t="s">
        <v>51</v>
      </c>
      <c r="B77" s="75" t="s">
        <v>16</v>
      </c>
      <c r="C77" s="75"/>
      <c r="D77" s="75"/>
      <c r="E77" s="75"/>
      <c r="F77" s="75"/>
      <c r="G77" s="75"/>
      <c r="H77" s="75"/>
      <c r="I77" s="75"/>
      <c r="J77" s="75"/>
      <c r="K77" s="75"/>
      <c r="L77" s="79"/>
    </row>
    <row r="78" spans="1:12" ht="22.5" customHeight="1">
      <c r="A78" s="75"/>
      <c r="B78" s="75" t="s">
        <v>17</v>
      </c>
      <c r="C78" s="75"/>
      <c r="D78" s="75"/>
      <c r="E78" s="75"/>
      <c r="F78" s="75"/>
      <c r="G78" s="75"/>
      <c r="H78" s="75"/>
      <c r="I78" s="75"/>
      <c r="J78" s="75"/>
      <c r="K78" s="75"/>
      <c r="L78" s="79"/>
    </row>
    <row r="79" spans="1:12" ht="22.5" customHeight="1">
      <c r="A79" s="75"/>
      <c r="B79" s="75" t="s">
        <v>18</v>
      </c>
      <c r="C79" s="75"/>
      <c r="D79" s="75"/>
      <c r="E79" s="75"/>
      <c r="F79" s="75"/>
      <c r="G79" s="75"/>
      <c r="H79" s="75"/>
      <c r="I79" s="75"/>
      <c r="J79" s="75"/>
      <c r="K79" s="75"/>
      <c r="L79" s="79"/>
    </row>
  </sheetData>
  <sheetProtection/>
  <mergeCells count="3">
    <mergeCell ref="B63:F63"/>
    <mergeCell ref="B11:H11"/>
    <mergeCell ref="A1:I1"/>
  </mergeCells>
  <printOptions horizontalCentered="1"/>
  <pageMargins left="0.1968503937007874" right="0.1968503937007874" top="0.7874015748031497" bottom="0.7874015748031497" header="0.5118110236220472" footer="0.5511811023622047"/>
  <pageSetup horizontalDpi="600" verticalDpi="600" orientation="portrait" paperSize="9" scale="86" r:id="rId1"/>
  <rowBreaks count="1" manualBreakCount="1">
    <brk id="43" max="8" man="1"/>
  </rowBreaks>
</worksheet>
</file>

<file path=xl/worksheets/sheet2.xml><?xml version="1.0" encoding="utf-8"?>
<worksheet xmlns="http://schemas.openxmlformats.org/spreadsheetml/2006/main" xmlns:r="http://schemas.openxmlformats.org/officeDocument/2006/relationships">
  <dimension ref="A2:AJ39"/>
  <sheetViews>
    <sheetView tabSelected="1" view="pageBreakPreview" zoomScaleSheetLayoutView="100" zoomScalePageLayoutView="0" workbookViewId="0" topLeftCell="A27">
      <selection activeCell="AF34" sqref="AF34"/>
    </sheetView>
  </sheetViews>
  <sheetFormatPr defaultColWidth="9.00390625" defaultRowHeight="13.5"/>
  <cols>
    <col min="1" max="1" width="1.00390625" style="50" customWidth="1"/>
    <col min="2" max="6" width="3.625" style="50" customWidth="1"/>
    <col min="7" max="7" width="2.125" style="50" customWidth="1"/>
    <col min="8" max="8" width="2.25390625" style="50" customWidth="1"/>
    <col min="9" max="26" width="2.125" style="50" customWidth="1"/>
    <col min="27" max="36" width="4.25390625" style="50" customWidth="1"/>
    <col min="37" max="37" width="4.125" style="50" customWidth="1"/>
    <col min="38" max="16384" width="9.00390625" style="50" customWidth="1"/>
  </cols>
  <sheetData>
    <row r="2" spans="2:34" ht="36.75" customHeight="1">
      <c r="B2" s="145" t="s">
        <v>312</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row>
    <row r="4" spans="21:35" ht="13.5">
      <c r="U4" s="180" t="s">
        <v>313</v>
      </c>
      <c r="V4" s="180"/>
      <c r="W4" s="180"/>
      <c r="X4" s="180"/>
      <c r="Y4" s="180"/>
      <c r="Z4" s="180"/>
      <c r="AA4" s="180"/>
      <c r="AB4" s="180"/>
      <c r="AC4" s="180"/>
      <c r="AD4" s="180"/>
      <c r="AE4" s="180"/>
      <c r="AF4" s="180"/>
      <c r="AG4" s="180"/>
      <c r="AH4" s="180"/>
      <c r="AI4" s="180"/>
    </row>
    <row r="5" spans="21:35" ht="13.5">
      <c r="U5" s="180"/>
      <c r="V5" s="180"/>
      <c r="W5" s="180"/>
      <c r="X5" s="180"/>
      <c r="Y5" s="180"/>
      <c r="Z5" s="180"/>
      <c r="AA5" s="180"/>
      <c r="AB5" s="180"/>
      <c r="AC5" s="180"/>
      <c r="AD5" s="180"/>
      <c r="AE5" s="180"/>
      <c r="AF5" s="180"/>
      <c r="AG5" s="180"/>
      <c r="AH5" s="180"/>
      <c r="AI5" s="180"/>
    </row>
    <row r="6" spans="21:35" ht="13.5" customHeight="1">
      <c r="U6" s="201" t="s">
        <v>314</v>
      </c>
      <c r="V6" s="201"/>
      <c r="W6" s="201"/>
      <c r="X6" s="201"/>
      <c r="Y6" s="201"/>
      <c r="Z6" s="201"/>
      <c r="AA6" s="201"/>
      <c r="AB6" s="201"/>
      <c r="AC6" s="201"/>
      <c r="AD6" s="201"/>
      <c r="AE6" s="201"/>
      <c r="AF6" s="201"/>
      <c r="AG6" s="201"/>
      <c r="AH6" s="201"/>
      <c r="AI6" s="201"/>
    </row>
    <row r="7" spans="21:35" ht="13.5">
      <c r="U7" s="201"/>
      <c r="V7" s="201"/>
      <c r="W7" s="201"/>
      <c r="X7" s="201"/>
      <c r="Y7" s="201"/>
      <c r="Z7" s="201"/>
      <c r="AA7" s="201"/>
      <c r="AB7" s="201"/>
      <c r="AC7" s="201"/>
      <c r="AD7" s="201"/>
      <c r="AE7" s="201"/>
      <c r="AF7" s="201"/>
      <c r="AG7" s="201"/>
      <c r="AH7" s="201"/>
      <c r="AI7" s="201"/>
    </row>
    <row r="8" spans="27:34" ht="13.5">
      <c r="AA8" s="51"/>
      <c r="AB8" s="51"/>
      <c r="AC8" s="51"/>
      <c r="AD8" s="51"/>
      <c r="AE8" s="51"/>
      <c r="AF8" s="51"/>
      <c r="AG8" s="51"/>
      <c r="AH8" s="51"/>
    </row>
    <row r="9" spans="2:11" ht="19.5" customHeight="1">
      <c r="B9" s="145" t="s">
        <v>19</v>
      </c>
      <c r="C9" s="145"/>
      <c r="D9" s="145"/>
      <c r="E9" s="145"/>
      <c r="F9" s="145"/>
      <c r="G9" s="145"/>
      <c r="H9" s="145"/>
      <c r="I9" s="145"/>
      <c r="J9" s="145"/>
      <c r="K9" s="145"/>
    </row>
    <row r="10" spans="9:10" ht="17.25">
      <c r="I10" s="52"/>
      <c r="J10" s="52"/>
    </row>
    <row r="11" spans="2:36" ht="13.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4"/>
      <c r="AJ11" s="55"/>
    </row>
    <row r="12" spans="2:36" ht="19.5" customHeight="1" thickBot="1">
      <c r="B12" s="193"/>
      <c r="C12" s="194"/>
      <c r="D12" s="194"/>
      <c r="E12" s="194"/>
      <c r="F12" s="195"/>
      <c r="G12" s="196" t="str">
        <f>B13</f>
        <v>鶴岡40</v>
      </c>
      <c r="H12" s="160"/>
      <c r="I12" s="160"/>
      <c r="J12" s="165"/>
      <c r="K12" s="159" t="str">
        <f>B14</f>
        <v>米沢40</v>
      </c>
      <c r="L12" s="199"/>
      <c r="M12" s="199"/>
      <c r="N12" s="200"/>
      <c r="O12" s="159" t="str">
        <f>B15</f>
        <v>酒田40</v>
      </c>
      <c r="P12" s="160"/>
      <c r="Q12" s="160"/>
      <c r="R12" s="165"/>
      <c r="S12" s="159" t="str">
        <f>B16</f>
        <v>山形40</v>
      </c>
      <c r="T12" s="160"/>
      <c r="U12" s="160"/>
      <c r="V12" s="165"/>
      <c r="W12" s="159" t="str">
        <f>B17</f>
        <v>長井40</v>
      </c>
      <c r="X12" s="160"/>
      <c r="Y12" s="160"/>
      <c r="Z12" s="175"/>
      <c r="AA12" s="56" t="s">
        <v>20</v>
      </c>
      <c r="AB12" s="62" t="s">
        <v>21</v>
      </c>
      <c r="AC12" s="57" t="s">
        <v>22</v>
      </c>
      <c r="AD12" s="63" t="s">
        <v>23</v>
      </c>
      <c r="AE12" s="58" t="s">
        <v>24</v>
      </c>
      <c r="AF12" s="58" t="s">
        <v>25</v>
      </c>
      <c r="AG12" s="63" t="s">
        <v>26</v>
      </c>
      <c r="AH12" s="63" t="s">
        <v>27</v>
      </c>
      <c r="AJ12" s="54"/>
    </row>
    <row r="13" spans="2:36" ht="19.5" customHeight="1" thickTop="1">
      <c r="B13" s="202" t="s">
        <v>264</v>
      </c>
      <c r="C13" s="203"/>
      <c r="D13" s="203"/>
      <c r="E13" s="203"/>
      <c r="F13" s="204"/>
      <c r="G13" s="185"/>
      <c r="H13" s="186"/>
      <c r="I13" s="186"/>
      <c r="J13" s="187"/>
      <c r="K13" s="178">
        <v>1</v>
      </c>
      <c r="L13" s="178"/>
      <c r="M13" s="178"/>
      <c r="N13" s="179"/>
      <c r="O13" s="157">
        <v>7</v>
      </c>
      <c r="P13" s="157"/>
      <c r="Q13" s="157"/>
      <c r="R13" s="158"/>
      <c r="S13" s="157">
        <v>10</v>
      </c>
      <c r="T13" s="157"/>
      <c r="U13" s="157"/>
      <c r="V13" s="158"/>
      <c r="W13" s="188">
        <v>3</v>
      </c>
      <c r="X13" s="189"/>
      <c r="Y13" s="189"/>
      <c r="Z13" s="190"/>
      <c r="AA13" s="64"/>
      <c r="AB13" s="53"/>
      <c r="AC13" s="59"/>
      <c r="AD13" s="59"/>
      <c r="AE13" s="59"/>
      <c r="AF13" s="53"/>
      <c r="AG13" s="59"/>
      <c r="AH13" s="59"/>
      <c r="AJ13" s="54"/>
    </row>
    <row r="14" spans="2:36" ht="19.5" customHeight="1">
      <c r="B14" s="149" t="s">
        <v>266</v>
      </c>
      <c r="C14" s="150"/>
      <c r="D14" s="150"/>
      <c r="E14" s="150"/>
      <c r="F14" s="151"/>
      <c r="G14" s="181"/>
      <c r="H14" s="143"/>
      <c r="I14" s="143"/>
      <c r="J14" s="144"/>
      <c r="K14" s="146"/>
      <c r="L14" s="147"/>
      <c r="M14" s="147"/>
      <c r="N14" s="148"/>
      <c r="O14" s="161">
        <v>4</v>
      </c>
      <c r="P14" s="191"/>
      <c r="Q14" s="191"/>
      <c r="R14" s="192"/>
      <c r="S14" s="166">
        <v>8</v>
      </c>
      <c r="T14" s="166"/>
      <c r="U14" s="166"/>
      <c r="V14" s="167"/>
      <c r="W14" s="173">
        <v>6</v>
      </c>
      <c r="X14" s="166"/>
      <c r="Y14" s="166"/>
      <c r="Z14" s="174"/>
      <c r="AA14" s="65"/>
      <c r="AB14" s="66"/>
      <c r="AC14" s="60"/>
      <c r="AD14" s="60"/>
      <c r="AE14" s="60"/>
      <c r="AF14" s="66"/>
      <c r="AG14" s="60"/>
      <c r="AH14" s="60"/>
      <c r="AJ14" s="54"/>
    </row>
    <row r="15" spans="2:36" ht="19.5" customHeight="1">
      <c r="B15" s="149" t="s">
        <v>262</v>
      </c>
      <c r="C15" s="150"/>
      <c r="D15" s="150"/>
      <c r="E15" s="150"/>
      <c r="F15" s="151"/>
      <c r="G15" s="154"/>
      <c r="H15" s="152"/>
      <c r="I15" s="152"/>
      <c r="J15" s="153"/>
      <c r="K15" s="152"/>
      <c r="L15" s="152"/>
      <c r="M15" s="152"/>
      <c r="N15" s="153"/>
      <c r="O15" s="146"/>
      <c r="P15" s="147"/>
      <c r="Q15" s="147"/>
      <c r="R15" s="148"/>
      <c r="S15" s="166">
        <v>2</v>
      </c>
      <c r="T15" s="166"/>
      <c r="U15" s="166"/>
      <c r="V15" s="167"/>
      <c r="W15" s="173">
        <v>9</v>
      </c>
      <c r="X15" s="166"/>
      <c r="Y15" s="166"/>
      <c r="Z15" s="174"/>
      <c r="AA15" s="65"/>
      <c r="AB15" s="66"/>
      <c r="AC15" s="60"/>
      <c r="AD15" s="60"/>
      <c r="AE15" s="60"/>
      <c r="AF15" s="66"/>
      <c r="AG15" s="60"/>
      <c r="AH15" s="60"/>
      <c r="AJ15" s="54"/>
    </row>
    <row r="16" spans="2:36" ht="19.5" customHeight="1">
      <c r="B16" s="149" t="s">
        <v>265</v>
      </c>
      <c r="C16" s="150"/>
      <c r="D16" s="150"/>
      <c r="E16" s="150"/>
      <c r="F16" s="151"/>
      <c r="G16" s="154"/>
      <c r="H16" s="152"/>
      <c r="I16" s="152"/>
      <c r="J16" s="153"/>
      <c r="K16" s="152"/>
      <c r="L16" s="152"/>
      <c r="M16" s="152"/>
      <c r="N16" s="153"/>
      <c r="O16" s="152"/>
      <c r="P16" s="152"/>
      <c r="Q16" s="152"/>
      <c r="R16" s="153"/>
      <c r="S16" s="146"/>
      <c r="T16" s="147"/>
      <c r="U16" s="147"/>
      <c r="V16" s="148"/>
      <c r="W16" s="173">
        <v>5</v>
      </c>
      <c r="X16" s="166"/>
      <c r="Y16" s="166"/>
      <c r="Z16" s="174"/>
      <c r="AA16" s="67"/>
      <c r="AB16" s="66"/>
      <c r="AC16" s="60"/>
      <c r="AD16" s="60"/>
      <c r="AE16" s="60"/>
      <c r="AF16" s="66"/>
      <c r="AG16" s="60"/>
      <c r="AH16" s="60"/>
      <c r="AJ16" s="54"/>
    </row>
    <row r="17" spans="1:36" ht="19.5" customHeight="1">
      <c r="A17" s="61"/>
      <c r="B17" s="149" t="s">
        <v>263</v>
      </c>
      <c r="C17" s="150"/>
      <c r="D17" s="150"/>
      <c r="E17" s="150"/>
      <c r="F17" s="151"/>
      <c r="G17" s="181"/>
      <c r="H17" s="143"/>
      <c r="I17" s="143"/>
      <c r="J17" s="144"/>
      <c r="K17" s="143"/>
      <c r="L17" s="143"/>
      <c r="M17" s="143"/>
      <c r="N17" s="144"/>
      <c r="O17" s="143"/>
      <c r="P17" s="143"/>
      <c r="Q17" s="143"/>
      <c r="R17" s="144"/>
      <c r="S17" s="143"/>
      <c r="T17" s="143"/>
      <c r="U17" s="143"/>
      <c r="V17" s="144"/>
      <c r="W17" s="146"/>
      <c r="X17" s="147"/>
      <c r="Y17" s="147"/>
      <c r="Z17" s="168"/>
      <c r="AA17" s="65"/>
      <c r="AB17" s="53"/>
      <c r="AC17" s="59"/>
      <c r="AD17" s="60"/>
      <c r="AE17" s="60"/>
      <c r="AF17" s="66"/>
      <c r="AG17" s="60"/>
      <c r="AH17" s="60"/>
      <c r="AJ17" s="54"/>
    </row>
    <row r="20" spans="2:11" ht="19.5" customHeight="1">
      <c r="B20" s="145" t="s">
        <v>28</v>
      </c>
      <c r="C20" s="145"/>
      <c r="D20" s="145"/>
      <c r="E20" s="145"/>
      <c r="F20" s="145"/>
      <c r="G20" s="145"/>
      <c r="H20" s="145"/>
      <c r="I20" s="145"/>
      <c r="J20" s="145"/>
      <c r="K20" s="145"/>
    </row>
    <row r="22" spans="2:35" ht="13.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row>
    <row r="23" spans="2:36" ht="19.5" customHeight="1" thickBot="1">
      <c r="B23" s="193"/>
      <c r="C23" s="194"/>
      <c r="D23" s="194"/>
      <c r="E23" s="194"/>
      <c r="F23" s="195"/>
      <c r="G23" s="196" t="str">
        <f>B24</f>
        <v>新庄50</v>
      </c>
      <c r="H23" s="160"/>
      <c r="I23" s="160"/>
      <c r="J23" s="165"/>
      <c r="K23" s="159" t="str">
        <f>B25</f>
        <v>長井50</v>
      </c>
      <c r="L23" s="199"/>
      <c r="M23" s="199"/>
      <c r="N23" s="200"/>
      <c r="O23" s="159" t="str">
        <f>B26</f>
        <v>山形50</v>
      </c>
      <c r="P23" s="160"/>
      <c r="Q23" s="160"/>
      <c r="R23" s="165"/>
      <c r="S23" s="159" t="str">
        <f>B27</f>
        <v>鶴岡50</v>
      </c>
      <c r="T23" s="160"/>
      <c r="U23" s="160"/>
      <c r="V23" s="165"/>
      <c r="W23" s="159" t="str">
        <f>B28</f>
        <v>米沢50</v>
      </c>
      <c r="X23" s="160"/>
      <c r="Y23" s="160"/>
      <c r="Z23" s="160"/>
      <c r="AA23" s="159" t="str">
        <f>B29</f>
        <v>酒田50</v>
      </c>
      <c r="AB23" s="175"/>
      <c r="AC23" s="111" t="s">
        <v>20</v>
      </c>
      <c r="AD23" s="62" t="s">
        <v>21</v>
      </c>
      <c r="AE23" s="57" t="s">
        <v>22</v>
      </c>
      <c r="AF23" s="63" t="s">
        <v>23</v>
      </c>
      <c r="AG23" s="58" t="s">
        <v>24</v>
      </c>
      <c r="AH23" s="58" t="s">
        <v>25</v>
      </c>
      <c r="AI23" s="63" t="s">
        <v>26</v>
      </c>
      <c r="AJ23" s="63" t="s">
        <v>27</v>
      </c>
    </row>
    <row r="24" spans="2:36" ht="19.5" customHeight="1" thickTop="1">
      <c r="B24" s="202" t="s">
        <v>259</v>
      </c>
      <c r="C24" s="203"/>
      <c r="D24" s="203"/>
      <c r="E24" s="203"/>
      <c r="F24" s="204"/>
      <c r="G24" s="185"/>
      <c r="H24" s="186"/>
      <c r="I24" s="186"/>
      <c r="J24" s="187"/>
      <c r="K24" s="178" t="s">
        <v>203</v>
      </c>
      <c r="L24" s="178"/>
      <c r="M24" s="178"/>
      <c r="N24" s="179"/>
      <c r="O24" s="169"/>
      <c r="P24" s="169"/>
      <c r="Q24" s="169"/>
      <c r="R24" s="170"/>
      <c r="S24" s="157" t="s">
        <v>245</v>
      </c>
      <c r="T24" s="157"/>
      <c r="U24" s="157"/>
      <c r="V24" s="158"/>
      <c r="W24" s="161" t="s">
        <v>206</v>
      </c>
      <c r="X24" s="191"/>
      <c r="Y24" s="191"/>
      <c r="Z24" s="192"/>
      <c r="AA24" s="176" t="s">
        <v>243</v>
      </c>
      <c r="AB24" s="177"/>
      <c r="AC24" s="64"/>
      <c r="AD24" s="53"/>
      <c r="AE24" s="59"/>
      <c r="AF24" s="59"/>
      <c r="AG24" s="59"/>
      <c r="AH24" s="53"/>
      <c r="AI24" s="59"/>
      <c r="AJ24" s="59"/>
    </row>
    <row r="25" spans="2:36" ht="19.5" customHeight="1">
      <c r="B25" s="149" t="s">
        <v>260</v>
      </c>
      <c r="C25" s="150"/>
      <c r="D25" s="150"/>
      <c r="E25" s="150"/>
      <c r="F25" s="151"/>
      <c r="G25" s="181"/>
      <c r="H25" s="143"/>
      <c r="I25" s="143"/>
      <c r="J25" s="144"/>
      <c r="K25" s="146"/>
      <c r="L25" s="147"/>
      <c r="M25" s="147"/>
      <c r="N25" s="148"/>
      <c r="O25" s="161" t="s">
        <v>208</v>
      </c>
      <c r="P25" s="191"/>
      <c r="Q25" s="191"/>
      <c r="R25" s="192"/>
      <c r="S25" s="197"/>
      <c r="T25" s="197"/>
      <c r="U25" s="197"/>
      <c r="V25" s="198"/>
      <c r="W25" s="173" t="s">
        <v>246</v>
      </c>
      <c r="X25" s="166"/>
      <c r="Y25" s="166"/>
      <c r="Z25" s="166"/>
      <c r="AA25" s="161" t="s">
        <v>241</v>
      </c>
      <c r="AB25" s="162"/>
      <c r="AC25" s="65"/>
      <c r="AD25" s="66"/>
      <c r="AE25" s="60"/>
      <c r="AF25" s="60"/>
      <c r="AG25" s="60"/>
      <c r="AH25" s="66"/>
      <c r="AI25" s="60"/>
      <c r="AJ25" s="60"/>
    </row>
    <row r="26" spans="2:36" ht="19.5" customHeight="1">
      <c r="B26" s="149" t="s">
        <v>257</v>
      </c>
      <c r="C26" s="150"/>
      <c r="D26" s="150"/>
      <c r="E26" s="150"/>
      <c r="F26" s="151"/>
      <c r="G26" s="205"/>
      <c r="H26" s="155"/>
      <c r="I26" s="155"/>
      <c r="J26" s="156"/>
      <c r="K26" s="152"/>
      <c r="L26" s="152"/>
      <c r="M26" s="152"/>
      <c r="N26" s="153"/>
      <c r="O26" s="146"/>
      <c r="P26" s="147"/>
      <c r="Q26" s="147"/>
      <c r="R26" s="148"/>
      <c r="S26" s="166" t="s">
        <v>242</v>
      </c>
      <c r="T26" s="166"/>
      <c r="U26" s="166"/>
      <c r="V26" s="167"/>
      <c r="W26" s="166" t="s">
        <v>204</v>
      </c>
      <c r="X26" s="166"/>
      <c r="Y26" s="166"/>
      <c r="Z26" s="167"/>
      <c r="AA26" s="161" t="s">
        <v>247</v>
      </c>
      <c r="AB26" s="162"/>
      <c r="AC26" s="65"/>
      <c r="AD26" s="66"/>
      <c r="AE26" s="60"/>
      <c r="AF26" s="60"/>
      <c r="AG26" s="60"/>
      <c r="AH26" s="66"/>
      <c r="AI26" s="60"/>
      <c r="AJ26" s="60"/>
    </row>
    <row r="27" spans="2:36" ht="19.5" customHeight="1">
      <c r="B27" s="149" t="s">
        <v>258</v>
      </c>
      <c r="C27" s="150"/>
      <c r="D27" s="150"/>
      <c r="E27" s="150"/>
      <c r="F27" s="151"/>
      <c r="G27" s="154"/>
      <c r="H27" s="152"/>
      <c r="I27" s="152"/>
      <c r="J27" s="153"/>
      <c r="K27" s="155"/>
      <c r="L27" s="155"/>
      <c r="M27" s="155"/>
      <c r="N27" s="156"/>
      <c r="O27" s="152"/>
      <c r="P27" s="152"/>
      <c r="Q27" s="152"/>
      <c r="R27" s="153"/>
      <c r="S27" s="146"/>
      <c r="T27" s="147"/>
      <c r="U27" s="147"/>
      <c r="V27" s="148"/>
      <c r="W27" s="166" t="s">
        <v>244</v>
      </c>
      <c r="X27" s="166"/>
      <c r="Y27" s="166"/>
      <c r="Z27" s="167"/>
      <c r="AA27" s="161" t="s">
        <v>240</v>
      </c>
      <c r="AB27" s="162"/>
      <c r="AC27" s="67"/>
      <c r="AD27" s="66"/>
      <c r="AE27" s="60"/>
      <c r="AF27" s="60"/>
      <c r="AG27" s="60"/>
      <c r="AH27" s="66"/>
      <c r="AI27" s="60"/>
      <c r="AJ27" s="60"/>
    </row>
    <row r="28" spans="2:36" ht="19.5" customHeight="1">
      <c r="B28" s="149" t="s">
        <v>256</v>
      </c>
      <c r="C28" s="150"/>
      <c r="D28" s="150"/>
      <c r="E28" s="150"/>
      <c r="F28" s="151"/>
      <c r="G28" s="181"/>
      <c r="H28" s="143"/>
      <c r="I28" s="143"/>
      <c r="J28" s="144"/>
      <c r="K28" s="143"/>
      <c r="L28" s="143"/>
      <c r="M28" s="143"/>
      <c r="N28" s="144"/>
      <c r="O28" s="143"/>
      <c r="P28" s="143"/>
      <c r="Q28" s="143"/>
      <c r="R28" s="144"/>
      <c r="S28" s="143"/>
      <c r="T28" s="143"/>
      <c r="U28" s="143"/>
      <c r="V28" s="144"/>
      <c r="W28" s="146"/>
      <c r="X28" s="147"/>
      <c r="Y28" s="147"/>
      <c r="Z28" s="147"/>
      <c r="AA28" s="163"/>
      <c r="AB28" s="164"/>
      <c r="AC28" s="65"/>
      <c r="AD28" s="53"/>
      <c r="AE28" s="59"/>
      <c r="AF28" s="60"/>
      <c r="AG28" s="60"/>
      <c r="AH28" s="66"/>
      <c r="AI28" s="60"/>
      <c r="AJ28" s="60"/>
    </row>
    <row r="29" spans="2:36" ht="19.5" customHeight="1">
      <c r="B29" s="149" t="s">
        <v>261</v>
      </c>
      <c r="C29" s="150"/>
      <c r="D29" s="150"/>
      <c r="E29" s="150"/>
      <c r="F29" s="151"/>
      <c r="G29" s="181"/>
      <c r="H29" s="143"/>
      <c r="I29" s="143"/>
      <c r="J29" s="144"/>
      <c r="K29" s="143"/>
      <c r="L29" s="143"/>
      <c r="M29" s="143"/>
      <c r="N29" s="144"/>
      <c r="O29" s="143"/>
      <c r="P29" s="143"/>
      <c r="Q29" s="143"/>
      <c r="R29" s="144"/>
      <c r="S29" s="143"/>
      <c r="T29" s="143"/>
      <c r="U29" s="143"/>
      <c r="V29" s="144"/>
      <c r="W29" s="182"/>
      <c r="X29" s="183"/>
      <c r="Y29" s="183"/>
      <c r="Z29" s="184"/>
      <c r="AA29" s="171"/>
      <c r="AB29" s="172"/>
      <c r="AC29" s="65"/>
      <c r="AD29" s="53"/>
      <c r="AE29" s="59"/>
      <c r="AF29" s="60"/>
      <c r="AG29" s="60"/>
      <c r="AH29" s="66"/>
      <c r="AI29" s="60"/>
      <c r="AJ29" s="60"/>
    </row>
    <row r="30" ht="13.5">
      <c r="Z30" s="54"/>
    </row>
    <row r="31" ht="13.5">
      <c r="Z31" s="54"/>
    </row>
    <row r="32" spans="2:11" ht="19.5" customHeight="1">
      <c r="B32" s="145" t="s">
        <v>29</v>
      </c>
      <c r="C32" s="145"/>
      <c r="D32" s="145"/>
      <c r="E32" s="145"/>
      <c r="F32" s="145"/>
      <c r="G32" s="145"/>
      <c r="H32" s="145"/>
      <c r="I32" s="145"/>
      <c r="J32" s="145"/>
      <c r="K32" s="90"/>
    </row>
    <row r="33" spans="2:11" ht="19.5" customHeight="1">
      <c r="B33" s="90"/>
      <c r="C33" s="90"/>
      <c r="D33" s="90"/>
      <c r="E33" s="90"/>
      <c r="F33" s="90"/>
      <c r="G33" s="90"/>
      <c r="H33" s="90"/>
      <c r="I33" s="90"/>
      <c r="J33" s="90"/>
      <c r="K33" s="90"/>
    </row>
    <row r="34" spans="2:6" ht="13.5">
      <c r="B34" s="53"/>
      <c r="C34" s="53"/>
      <c r="D34" s="53"/>
      <c r="E34" s="53"/>
      <c r="F34" s="53"/>
    </row>
    <row r="35" spans="1:32" ht="19.5" customHeight="1" thickBot="1">
      <c r="A35" s="61"/>
      <c r="B35" s="93"/>
      <c r="C35" s="94"/>
      <c r="D35" s="94"/>
      <c r="E35" s="94"/>
      <c r="F35" s="94"/>
      <c r="G35" s="196" t="str">
        <f>B36</f>
        <v>置賜60</v>
      </c>
      <c r="H35" s="160"/>
      <c r="I35" s="160"/>
      <c r="J35" s="165"/>
      <c r="K35" s="159" t="str">
        <f>B37</f>
        <v>酒新60</v>
      </c>
      <c r="L35" s="160"/>
      <c r="M35" s="160"/>
      <c r="N35" s="165"/>
      <c r="O35" s="159" t="str">
        <f>B38</f>
        <v>鶴岡60</v>
      </c>
      <c r="P35" s="160"/>
      <c r="Q35" s="160"/>
      <c r="R35" s="165"/>
      <c r="S35" s="159" t="str">
        <f>B39</f>
        <v>山形60</v>
      </c>
      <c r="T35" s="160"/>
      <c r="U35" s="160"/>
      <c r="V35" s="175"/>
      <c r="W35" s="206" t="s">
        <v>20</v>
      </c>
      <c r="X35" s="207"/>
      <c r="Y35" s="207" t="s">
        <v>21</v>
      </c>
      <c r="Z35" s="207"/>
      <c r="AA35" s="57" t="s">
        <v>22</v>
      </c>
      <c r="AB35" s="63" t="s">
        <v>23</v>
      </c>
      <c r="AC35" s="58" t="s">
        <v>24</v>
      </c>
      <c r="AD35" s="58" t="s">
        <v>25</v>
      </c>
      <c r="AE35" s="63" t="s">
        <v>26</v>
      </c>
      <c r="AF35" s="63" t="s">
        <v>27</v>
      </c>
    </row>
    <row r="36" spans="1:32" ht="18" thickTop="1">
      <c r="A36" s="61"/>
      <c r="B36" s="202" t="s">
        <v>254</v>
      </c>
      <c r="C36" s="203"/>
      <c r="D36" s="203"/>
      <c r="E36" s="203"/>
      <c r="F36" s="204"/>
      <c r="G36" s="212"/>
      <c r="H36" s="213"/>
      <c r="I36" s="213"/>
      <c r="J36" s="214"/>
      <c r="K36" s="188" t="s">
        <v>248</v>
      </c>
      <c r="L36" s="189"/>
      <c r="M36" s="189"/>
      <c r="N36" s="218"/>
      <c r="O36" s="188" t="s">
        <v>330</v>
      </c>
      <c r="P36" s="189"/>
      <c r="Q36" s="189"/>
      <c r="R36" s="218"/>
      <c r="S36" s="222" t="s">
        <v>329</v>
      </c>
      <c r="T36" s="223"/>
      <c r="U36" s="223"/>
      <c r="V36" s="224"/>
      <c r="W36" s="208"/>
      <c r="X36" s="209"/>
      <c r="Y36" s="209"/>
      <c r="Z36" s="209"/>
      <c r="AA36" s="59"/>
      <c r="AB36" s="59"/>
      <c r="AC36" s="59"/>
      <c r="AD36" s="53"/>
      <c r="AE36" s="59"/>
      <c r="AF36" s="59"/>
    </row>
    <row r="37" spans="1:32" ht="17.25">
      <c r="A37" s="61"/>
      <c r="B37" s="149" t="s">
        <v>321</v>
      </c>
      <c r="C37" s="150"/>
      <c r="D37" s="150"/>
      <c r="E37" s="150"/>
      <c r="F37" s="151"/>
      <c r="G37" s="181"/>
      <c r="H37" s="143"/>
      <c r="I37" s="143"/>
      <c r="J37" s="144"/>
      <c r="K37" s="215"/>
      <c r="L37" s="216"/>
      <c r="M37" s="216"/>
      <c r="N37" s="217"/>
      <c r="O37" s="219" t="s">
        <v>328</v>
      </c>
      <c r="P37" s="220"/>
      <c r="Q37" s="220"/>
      <c r="R37" s="221"/>
      <c r="S37" s="161" t="s">
        <v>335</v>
      </c>
      <c r="T37" s="191"/>
      <c r="U37" s="191"/>
      <c r="V37" s="162"/>
      <c r="W37" s="210"/>
      <c r="X37" s="211"/>
      <c r="Y37" s="211"/>
      <c r="Z37" s="211"/>
      <c r="AA37" s="60"/>
      <c r="AB37" s="60"/>
      <c r="AC37" s="60"/>
      <c r="AD37" s="66"/>
      <c r="AE37" s="60"/>
      <c r="AF37" s="60"/>
    </row>
    <row r="38" spans="1:32" ht="17.25">
      <c r="A38" s="61"/>
      <c r="B38" s="149" t="s">
        <v>255</v>
      </c>
      <c r="C38" s="150"/>
      <c r="D38" s="150"/>
      <c r="E38" s="150"/>
      <c r="F38" s="151"/>
      <c r="G38" s="181"/>
      <c r="H38" s="143"/>
      <c r="I38" s="143"/>
      <c r="J38" s="144"/>
      <c r="K38" s="182"/>
      <c r="L38" s="183"/>
      <c r="M38" s="183"/>
      <c r="N38" s="184"/>
      <c r="O38" s="215"/>
      <c r="P38" s="216"/>
      <c r="Q38" s="216"/>
      <c r="R38" s="217"/>
      <c r="S38" s="161" t="s">
        <v>249</v>
      </c>
      <c r="T38" s="191"/>
      <c r="U38" s="191"/>
      <c r="V38" s="162"/>
      <c r="W38" s="210"/>
      <c r="X38" s="211"/>
      <c r="Y38" s="211"/>
      <c r="Z38" s="211"/>
      <c r="AA38" s="60"/>
      <c r="AB38" s="60"/>
      <c r="AC38" s="60"/>
      <c r="AD38" s="66"/>
      <c r="AE38" s="60"/>
      <c r="AF38" s="60"/>
    </row>
    <row r="39" spans="2:32" ht="17.25">
      <c r="B39" s="149" t="s">
        <v>253</v>
      </c>
      <c r="C39" s="150"/>
      <c r="D39" s="150"/>
      <c r="E39" s="150"/>
      <c r="F39" s="151"/>
      <c r="G39" s="225"/>
      <c r="H39" s="183"/>
      <c r="I39" s="183"/>
      <c r="J39" s="184"/>
      <c r="K39" s="226"/>
      <c r="L39" s="143"/>
      <c r="M39" s="143"/>
      <c r="N39" s="144"/>
      <c r="O39" s="161"/>
      <c r="P39" s="191"/>
      <c r="Q39" s="191"/>
      <c r="R39" s="192"/>
      <c r="S39" s="215"/>
      <c r="T39" s="216"/>
      <c r="U39" s="216"/>
      <c r="V39" s="227"/>
      <c r="W39" s="210"/>
      <c r="X39" s="211"/>
      <c r="Y39" s="211"/>
      <c r="Z39" s="211"/>
      <c r="AA39" s="60"/>
      <c r="AB39" s="60"/>
      <c r="AC39" s="60"/>
      <c r="AD39" s="66"/>
      <c r="AE39" s="60"/>
      <c r="AF39" s="60"/>
    </row>
  </sheetData>
  <sheetProtection/>
  <mergeCells count="125">
    <mergeCell ref="G39:J39"/>
    <mergeCell ref="K39:N39"/>
    <mergeCell ref="S39:V39"/>
    <mergeCell ref="Y39:Z39"/>
    <mergeCell ref="O38:R38"/>
    <mergeCell ref="W39:X39"/>
    <mergeCell ref="S36:V36"/>
    <mergeCell ref="S37:V37"/>
    <mergeCell ref="S38:V38"/>
    <mergeCell ref="O39:R39"/>
    <mergeCell ref="K38:N38"/>
    <mergeCell ref="S35:V35"/>
    <mergeCell ref="Y36:Z36"/>
    <mergeCell ref="W37:X37"/>
    <mergeCell ref="W38:X38"/>
    <mergeCell ref="Y38:Z38"/>
    <mergeCell ref="Y37:Z37"/>
    <mergeCell ref="G36:J36"/>
    <mergeCell ref="K37:N37"/>
    <mergeCell ref="K36:N36"/>
    <mergeCell ref="O36:R36"/>
    <mergeCell ref="O37:R37"/>
    <mergeCell ref="B39:F39"/>
    <mergeCell ref="W24:Z24"/>
    <mergeCell ref="W28:Z28"/>
    <mergeCell ref="W26:Z26"/>
    <mergeCell ref="G35:J35"/>
    <mergeCell ref="K35:N35"/>
    <mergeCell ref="B24:F24"/>
    <mergeCell ref="W35:X35"/>
    <mergeCell ref="Y35:Z35"/>
    <mergeCell ref="W36:X36"/>
    <mergeCell ref="K12:N12"/>
    <mergeCell ref="O12:R12"/>
    <mergeCell ref="B36:F36"/>
    <mergeCell ref="B37:F37"/>
    <mergeCell ref="B38:F38"/>
    <mergeCell ref="G37:J37"/>
    <mergeCell ref="G38:J38"/>
    <mergeCell ref="G26:J26"/>
    <mergeCell ref="K25:N25"/>
    <mergeCell ref="B13:F13"/>
    <mergeCell ref="U6:AI7"/>
    <mergeCell ref="O35:R35"/>
    <mergeCell ref="B12:F12"/>
    <mergeCell ref="G12:J12"/>
    <mergeCell ref="O26:R26"/>
    <mergeCell ref="S26:V26"/>
    <mergeCell ref="K26:N26"/>
    <mergeCell ref="S14:V14"/>
    <mergeCell ref="O16:R16"/>
    <mergeCell ref="B26:F26"/>
    <mergeCell ref="B2:AH2"/>
    <mergeCell ref="B9:K9"/>
    <mergeCell ref="O25:R25"/>
    <mergeCell ref="B20:K20"/>
    <mergeCell ref="K24:N24"/>
    <mergeCell ref="S25:V25"/>
    <mergeCell ref="W25:Z25"/>
    <mergeCell ref="K23:N23"/>
    <mergeCell ref="G25:J25"/>
    <mergeCell ref="S12:V12"/>
    <mergeCell ref="S15:V15"/>
    <mergeCell ref="B29:F29"/>
    <mergeCell ref="B23:F23"/>
    <mergeCell ref="G24:J24"/>
    <mergeCell ref="G28:J28"/>
    <mergeCell ref="K28:N28"/>
    <mergeCell ref="K15:N15"/>
    <mergeCell ref="O15:R15"/>
    <mergeCell ref="G23:J23"/>
    <mergeCell ref="K17:N17"/>
    <mergeCell ref="W12:Z12"/>
    <mergeCell ref="S13:V13"/>
    <mergeCell ref="W13:Z13"/>
    <mergeCell ref="S16:V16"/>
    <mergeCell ref="K16:N16"/>
    <mergeCell ref="O17:R17"/>
    <mergeCell ref="K14:N14"/>
    <mergeCell ref="O14:R14"/>
    <mergeCell ref="W14:Z14"/>
    <mergeCell ref="W15:Z15"/>
    <mergeCell ref="G15:J15"/>
    <mergeCell ref="B15:F15"/>
    <mergeCell ref="G16:J16"/>
    <mergeCell ref="G13:J13"/>
    <mergeCell ref="B17:F17"/>
    <mergeCell ref="G14:J14"/>
    <mergeCell ref="G17:J17"/>
    <mergeCell ref="B14:F14"/>
    <mergeCell ref="K13:N13"/>
    <mergeCell ref="O13:R13"/>
    <mergeCell ref="U4:AI5"/>
    <mergeCell ref="B25:F25"/>
    <mergeCell ref="G29:J29"/>
    <mergeCell ref="K29:N29"/>
    <mergeCell ref="O29:R29"/>
    <mergeCell ref="S29:V29"/>
    <mergeCell ref="W29:Z29"/>
    <mergeCell ref="S17:V17"/>
    <mergeCell ref="W17:Z17"/>
    <mergeCell ref="B16:F16"/>
    <mergeCell ref="O24:R24"/>
    <mergeCell ref="AA29:AB29"/>
    <mergeCell ref="W16:Z16"/>
    <mergeCell ref="AA23:AB23"/>
    <mergeCell ref="AA24:AB24"/>
    <mergeCell ref="AA25:AB25"/>
    <mergeCell ref="AA26:AB26"/>
    <mergeCell ref="O23:R23"/>
    <mergeCell ref="S24:V24"/>
    <mergeCell ref="S28:V28"/>
    <mergeCell ref="W23:Z23"/>
    <mergeCell ref="AA27:AB27"/>
    <mergeCell ref="AA28:AB28"/>
    <mergeCell ref="S23:V23"/>
    <mergeCell ref="W27:Z27"/>
    <mergeCell ref="O28:R28"/>
    <mergeCell ref="B32:J32"/>
    <mergeCell ref="S27:V27"/>
    <mergeCell ref="B27:F27"/>
    <mergeCell ref="B28:F28"/>
    <mergeCell ref="O27:R27"/>
    <mergeCell ref="G27:J27"/>
    <mergeCell ref="K27:N27"/>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D7">
      <selection activeCell="F35" sqref="F35"/>
    </sheetView>
  </sheetViews>
  <sheetFormatPr defaultColWidth="9.00390625" defaultRowHeight="13.5"/>
  <cols>
    <col min="1" max="3" width="4.625" style="135" hidden="1" customWidth="1"/>
    <col min="4" max="4" width="4.625" style="114" customWidth="1"/>
    <col min="5" max="5" width="10.625" style="114" customWidth="1"/>
    <col min="6" max="6" width="5.625" style="114" customWidth="1"/>
    <col min="7" max="7" width="17.625" style="114" customWidth="1"/>
    <col min="8" max="8" width="10.625" style="50" customWidth="1"/>
    <col min="9" max="9" width="17.625" style="114" customWidth="1"/>
    <col min="10" max="10" width="17.625" style="116" customWidth="1"/>
    <col min="11" max="12" width="0" style="50" hidden="1" customWidth="1"/>
    <col min="13" max="13" width="20.625" style="50" hidden="1" customWidth="1"/>
    <col min="14" max="16384" width="9.00390625" style="50" customWidth="1"/>
  </cols>
  <sheetData>
    <row r="1" spans="4:10" ht="13.5" customHeight="1">
      <c r="D1" s="55"/>
      <c r="E1" s="55"/>
      <c r="F1" s="55"/>
      <c r="G1" s="55"/>
      <c r="H1" s="55"/>
      <c r="I1" s="55"/>
      <c r="J1" s="115"/>
    </row>
    <row r="2" spans="4:6" ht="18.75" customHeight="1">
      <c r="D2" s="231" t="s">
        <v>315</v>
      </c>
      <c r="E2" s="231"/>
      <c r="F2" s="231"/>
    </row>
    <row r="3" spans="4:6" ht="7.5" customHeight="1">
      <c r="D3" s="117"/>
      <c r="E3" s="117"/>
      <c r="F3" s="117"/>
    </row>
    <row r="4" spans="5:13" ht="18.75" customHeight="1">
      <c r="E4" s="232" t="s">
        <v>267</v>
      </c>
      <c r="F4" s="232"/>
      <c r="G4" s="232"/>
      <c r="L4" s="50" t="s">
        <v>295</v>
      </c>
      <c r="M4" s="50" t="s">
        <v>294</v>
      </c>
    </row>
    <row r="5" ht="7.5" customHeight="1">
      <c r="E5" s="50"/>
    </row>
    <row r="6" spans="1:13" ht="18.75" customHeight="1">
      <c r="A6" s="228" t="s">
        <v>296</v>
      </c>
      <c r="B6" s="228"/>
      <c r="C6" s="135" t="s">
        <v>35</v>
      </c>
      <c r="D6" s="118" t="s">
        <v>37</v>
      </c>
      <c r="E6" s="118" t="s">
        <v>31</v>
      </c>
      <c r="F6" s="118" t="s">
        <v>32</v>
      </c>
      <c r="G6" s="119" t="s">
        <v>33</v>
      </c>
      <c r="H6" s="120"/>
      <c r="I6" s="121" t="s">
        <v>34</v>
      </c>
      <c r="J6" s="122" t="s">
        <v>35</v>
      </c>
      <c r="K6" s="50">
        <v>1</v>
      </c>
      <c r="L6" s="50" t="str">
        <f>'組合せ'!B13</f>
        <v>鶴岡40</v>
      </c>
      <c r="M6" s="50" t="s">
        <v>282</v>
      </c>
    </row>
    <row r="7" spans="1:13" ht="18.75" customHeight="1">
      <c r="A7" s="135">
        <v>6</v>
      </c>
      <c r="B7" s="135">
        <v>7</v>
      </c>
      <c r="C7" s="135">
        <v>11</v>
      </c>
      <c r="D7" s="118" t="s">
        <v>203</v>
      </c>
      <c r="E7" s="118" t="s">
        <v>269</v>
      </c>
      <c r="F7" s="134">
        <v>50</v>
      </c>
      <c r="G7" s="119" t="str">
        <f>VLOOKUP(A7,$K$6:$M$20,2)</f>
        <v>新庄50</v>
      </c>
      <c r="H7" s="123" t="s">
        <v>30</v>
      </c>
      <c r="I7" s="121" t="str">
        <f>VLOOKUP(B7,$K$6:$M$20,2)</f>
        <v>長井50</v>
      </c>
      <c r="J7" s="122" t="s">
        <v>321</v>
      </c>
      <c r="K7" s="50">
        <v>2</v>
      </c>
      <c r="L7" s="50" t="str">
        <f>'組合せ'!B14</f>
        <v>米沢40</v>
      </c>
      <c r="M7" s="50" t="s">
        <v>283</v>
      </c>
    </row>
    <row r="8" spans="1:13" s="124" customFormat="1" ht="18.75" customHeight="1">
      <c r="A8" s="136">
        <v>8</v>
      </c>
      <c r="B8" s="136">
        <v>10</v>
      </c>
      <c r="C8" s="136">
        <v>9</v>
      </c>
      <c r="D8" s="118" t="s">
        <v>204</v>
      </c>
      <c r="E8" s="118" t="s">
        <v>270</v>
      </c>
      <c r="F8" s="134">
        <v>50</v>
      </c>
      <c r="G8" s="119" t="str">
        <f aca="true" t="shared" si="0" ref="G8:G13">VLOOKUP(A8,$K$6:$M$20,2)</f>
        <v>山形50</v>
      </c>
      <c r="H8" s="123" t="s">
        <v>30</v>
      </c>
      <c r="I8" s="121" t="str">
        <f aca="true" t="shared" si="1" ref="I8:I13">VLOOKUP(B8,$K$6:$M$20,2)</f>
        <v>米沢50</v>
      </c>
      <c r="J8" s="122" t="str">
        <f aca="true" t="shared" si="2" ref="J8:J13">VLOOKUP(C8,$K$6:$M$20,2)</f>
        <v>鶴岡50</v>
      </c>
      <c r="K8" s="124">
        <v>3</v>
      </c>
      <c r="L8" s="50" t="str">
        <f>'組合せ'!B15</f>
        <v>酒田40</v>
      </c>
      <c r="M8" s="124" t="s">
        <v>284</v>
      </c>
    </row>
    <row r="9" spans="1:13" s="124" customFormat="1" ht="18.75" customHeight="1">
      <c r="A9" s="136">
        <v>12</v>
      </c>
      <c r="B9" s="136">
        <v>13</v>
      </c>
      <c r="C9" s="136">
        <v>15</v>
      </c>
      <c r="D9" s="118" t="s">
        <v>248</v>
      </c>
      <c r="E9" s="118" t="s">
        <v>271</v>
      </c>
      <c r="F9" s="137">
        <v>60</v>
      </c>
      <c r="G9" s="119" t="str">
        <f t="shared" si="0"/>
        <v>置賜60</v>
      </c>
      <c r="H9" s="123" t="s">
        <v>30</v>
      </c>
      <c r="I9" s="121" t="str">
        <f t="shared" si="1"/>
        <v>酒新60</v>
      </c>
      <c r="J9" s="122" t="str">
        <f t="shared" si="2"/>
        <v>山形60</v>
      </c>
      <c r="K9" s="124">
        <v>4</v>
      </c>
      <c r="L9" s="50" t="str">
        <f>'組合せ'!B16</f>
        <v>山形40</v>
      </c>
      <c r="M9" s="124" t="s">
        <v>285</v>
      </c>
    </row>
    <row r="10" spans="1:13" s="124" customFormat="1" ht="18.75" customHeight="1">
      <c r="A10" s="136">
        <v>14</v>
      </c>
      <c r="B10" s="136">
        <v>15</v>
      </c>
      <c r="C10" s="136">
        <v>12</v>
      </c>
      <c r="D10" s="118" t="s">
        <v>249</v>
      </c>
      <c r="E10" s="118" t="s">
        <v>272</v>
      </c>
      <c r="F10" s="137">
        <v>60</v>
      </c>
      <c r="G10" s="119" t="str">
        <f t="shared" si="0"/>
        <v>鶴岡60</v>
      </c>
      <c r="H10" s="123" t="s">
        <v>30</v>
      </c>
      <c r="I10" s="121" t="str">
        <f t="shared" si="1"/>
        <v>山形60</v>
      </c>
      <c r="J10" s="122" t="str">
        <f t="shared" si="2"/>
        <v>置賜60</v>
      </c>
      <c r="K10" s="124">
        <v>5</v>
      </c>
      <c r="L10" s="50" t="str">
        <f>'組合せ'!B17</f>
        <v>長井40</v>
      </c>
      <c r="M10" s="124" t="s">
        <v>263</v>
      </c>
    </row>
    <row r="11" spans="1:13" s="124" customFormat="1" ht="18.75" customHeight="1">
      <c r="A11" s="136">
        <v>6</v>
      </c>
      <c r="B11" s="136">
        <v>10</v>
      </c>
      <c r="C11" s="136">
        <v>7</v>
      </c>
      <c r="D11" s="118" t="s">
        <v>206</v>
      </c>
      <c r="E11" s="118" t="s">
        <v>273</v>
      </c>
      <c r="F11" s="134">
        <v>50</v>
      </c>
      <c r="G11" s="119" t="str">
        <f t="shared" si="0"/>
        <v>新庄50</v>
      </c>
      <c r="H11" s="123" t="s">
        <v>30</v>
      </c>
      <c r="I11" s="121" t="str">
        <f t="shared" si="1"/>
        <v>米沢50</v>
      </c>
      <c r="J11" s="122" t="str">
        <f t="shared" si="2"/>
        <v>長井50</v>
      </c>
      <c r="K11" s="124">
        <v>6</v>
      </c>
      <c r="L11" s="50" t="str">
        <f>'組合せ'!B24</f>
        <v>新庄50</v>
      </c>
      <c r="M11" s="124" t="s">
        <v>286</v>
      </c>
    </row>
    <row r="12" spans="1:13" ht="18.75" customHeight="1">
      <c r="A12" s="135">
        <v>7</v>
      </c>
      <c r="B12" s="135">
        <v>11</v>
      </c>
      <c r="C12" s="135">
        <v>6</v>
      </c>
      <c r="D12" s="118" t="s">
        <v>207</v>
      </c>
      <c r="E12" s="118" t="s">
        <v>297</v>
      </c>
      <c r="F12" s="134">
        <v>50</v>
      </c>
      <c r="G12" s="119" t="str">
        <f t="shared" si="0"/>
        <v>長井50</v>
      </c>
      <c r="H12" s="123" t="s">
        <v>30</v>
      </c>
      <c r="I12" s="121" t="str">
        <f t="shared" si="1"/>
        <v>酒田50</v>
      </c>
      <c r="J12" s="122" t="s">
        <v>255</v>
      </c>
      <c r="K12" s="50">
        <v>7</v>
      </c>
      <c r="L12" s="50" t="str">
        <f>'組合せ'!B25</f>
        <v>長井50</v>
      </c>
      <c r="M12" s="50" t="s">
        <v>260</v>
      </c>
    </row>
    <row r="13" spans="1:13" ht="18.75" customHeight="1">
      <c r="A13" s="135">
        <v>8</v>
      </c>
      <c r="B13" s="135">
        <v>9</v>
      </c>
      <c r="C13" s="135">
        <v>10</v>
      </c>
      <c r="D13" s="118" t="s">
        <v>242</v>
      </c>
      <c r="E13" s="118" t="s">
        <v>298</v>
      </c>
      <c r="F13" s="134">
        <v>50</v>
      </c>
      <c r="G13" s="119" t="str">
        <f t="shared" si="0"/>
        <v>山形50</v>
      </c>
      <c r="H13" s="123" t="s">
        <v>30</v>
      </c>
      <c r="I13" s="121" t="str">
        <f t="shared" si="1"/>
        <v>鶴岡50</v>
      </c>
      <c r="J13" s="122" t="str">
        <f t="shared" si="2"/>
        <v>米沢50</v>
      </c>
      <c r="K13" s="50">
        <v>8</v>
      </c>
      <c r="L13" s="50" t="str">
        <f>'組合せ'!B26</f>
        <v>山形50</v>
      </c>
      <c r="M13" s="50" t="s">
        <v>287</v>
      </c>
    </row>
    <row r="14" spans="4:13" ht="18.75" customHeight="1">
      <c r="D14" s="118" t="s">
        <v>331</v>
      </c>
      <c r="E14" s="118" t="s">
        <v>337</v>
      </c>
      <c r="F14" s="137">
        <v>60</v>
      </c>
      <c r="G14" s="119" t="s">
        <v>321</v>
      </c>
      <c r="H14" s="123" t="s">
        <v>30</v>
      </c>
      <c r="I14" s="121" t="s">
        <v>323</v>
      </c>
      <c r="J14" s="122" t="s">
        <v>322</v>
      </c>
      <c r="K14" s="124">
        <v>9</v>
      </c>
      <c r="L14" s="50" t="str">
        <f>'組合せ'!B27</f>
        <v>鶴岡50</v>
      </c>
      <c r="M14" s="50" t="s">
        <v>288</v>
      </c>
    </row>
    <row r="15" spans="4:13" ht="18.75" customHeight="1">
      <c r="D15" s="125"/>
      <c r="E15" s="229" t="s">
        <v>268</v>
      </c>
      <c r="F15" s="229"/>
      <c r="G15" s="229"/>
      <c r="H15" s="126"/>
      <c r="I15" s="125"/>
      <c r="J15" s="127"/>
      <c r="K15" s="124">
        <v>10</v>
      </c>
      <c r="L15" s="50" t="str">
        <f>'組合せ'!B28</f>
        <v>米沢50</v>
      </c>
      <c r="M15" s="124" t="s">
        <v>289</v>
      </c>
    </row>
    <row r="16" spans="4:13" ht="7.5" customHeight="1">
      <c r="D16" s="128"/>
      <c r="E16" s="128"/>
      <c r="F16" s="125"/>
      <c r="G16" s="125"/>
      <c r="H16" s="126"/>
      <c r="I16" s="125"/>
      <c r="J16" s="127"/>
      <c r="K16" s="124">
        <v>11</v>
      </c>
      <c r="L16" s="50" t="str">
        <f>'組合せ'!B29</f>
        <v>酒田50</v>
      </c>
      <c r="M16" s="50" t="s">
        <v>290</v>
      </c>
    </row>
    <row r="17" spans="4:13" ht="18.75" customHeight="1">
      <c r="D17" s="118" t="s">
        <v>36</v>
      </c>
      <c r="E17" s="118" t="s">
        <v>31</v>
      </c>
      <c r="F17" s="118" t="s">
        <v>32</v>
      </c>
      <c r="G17" s="119" t="s">
        <v>33</v>
      </c>
      <c r="H17" s="120"/>
      <c r="I17" s="121" t="s">
        <v>34</v>
      </c>
      <c r="J17" s="122" t="s">
        <v>35</v>
      </c>
      <c r="K17" s="124">
        <v>12</v>
      </c>
      <c r="L17" s="50" t="str">
        <f>'組合せ'!B36</f>
        <v>置賜60</v>
      </c>
      <c r="M17" s="50" t="s">
        <v>291</v>
      </c>
    </row>
    <row r="18" spans="1:13" ht="18.75" customHeight="1">
      <c r="A18" s="135">
        <v>1</v>
      </c>
      <c r="B18" s="135">
        <v>2</v>
      </c>
      <c r="C18" s="135">
        <v>5</v>
      </c>
      <c r="D18" s="118">
        <v>1</v>
      </c>
      <c r="E18" s="118" t="s">
        <v>274</v>
      </c>
      <c r="F18" s="118">
        <v>40</v>
      </c>
      <c r="G18" s="119" t="str">
        <f aca="true" t="shared" si="3" ref="G18:G23">VLOOKUP(A18,$K$6:$M$20,2)</f>
        <v>鶴岡40</v>
      </c>
      <c r="H18" s="123" t="s">
        <v>30</v>
      </c>
      <c r="I18" s="121" t="str">
        <f aca="true" t="shared" si="4" ref="I18:I23">VLOOKUP(B18,$K$6:$M$20,2)</f>
        <v>米沢40</v>
      </c>
      <c r="J18" s="122" t="str">
        <f aca="true" t="shared" si="5" ref="J18:J23">VLOOKUP(C18,$K$6:$M$20,2)</f>
        <v>長井40</v>
      </c>
      <c r="K18" s="50">
        <v>13</v>
      </c>
      <c r="L18" s="50" t="str">
        <f>'組合せ'!B37</f>
        <v>酒新60</v>
      </c>
      <c r="M18" s="50" t="s">
        <v>292</v>
      </c>
    </row>
    <row r="19" spans="1:13" s="124" customFormat="1" ht="18.75" customHeight="1">
      <c r="A19" s="135">
        <v>3</v>
      </c>
      <c r="B19" s="135">
        <v>4</v>
      </c>
      <c r="C19" s="135">
        <v>2</v>
      </c>
      <c r="D19" s="118">
        <v>2</v>
      </c>
      <c r="E19" s="118" t="s">
        <v>338</v>
      </c>
      <c r="F19" s="118">
        <v>40</v>
      </c>
      <c r="G19" s="119" t="str">
        <f t="shared" si="3"/>
        <v>酒田40</v>
      </c>
      <c r="H19" s="123" t="s">
        <v>30</v>
      </c>
      <c r="I19" s="121" t="str">
        <f t="shared" si="4"/>
        <v>山形40</v>
      </c>
      <c r="J19" s="122" t="str">
        <f t="shared" si="5"/>
        <v>米沢40</v>
      </c>
      <c r="K19" s="50">
        <v>14</v>
      </c>
      <c r="L19" s="50" t="str">
        <f>'組合せ'!B38</f>
        <v>鶴岡60</v>
      </c>
      <c r="M19" s="124" t="s">
        <v>293</v>
      </c>
    </row>
    <row r="20" spans="1:13" ht="18.75" customHeight="1">
      <c r="A20" s="136">
        <v>9</v>
      </c>
      <c r="B20" s="136">
        <v>11</v>
      </c>
      <c r="C20" s="136">
        <v>8</v>
      </c>
      <c r="D20" s="118" t="s">
        <v>205</v>
      </c>
      <c r="E20" s="118" t="s">
        <v>339</v>
      </c>
      <c r="F20" s="134">
        <v>50</v>
      </c>
      <c r="G20" s="119" t="str">
        <f t="shared" si="3"/>
        <v>鶴岡50</v>
      </c>
      <c r="H20" s="123" t="s">
        <v>30</v>
      </c>
      <c r="I20" s="121" t="str">
        <f t="shared" si="4"/>
        <v>酒田50</v>
      </c>
      <c r="J20" s="122" t="str">
        <f t="shared" si="5"/>
        <v>山形50</v>
      </c>
      <c r="K20" s="124">
        <v>15</v>
      </c>
      <c r="L20" s="50" t="str">
        <f>'組合せ'!B39</f>
        <v>山形60</v>
      </c>
      <c r="M20" s="50" t="s">
        <v>254</v>
      </c>
    </row>
    <row r="21" spans="1:10" ht="18.75" customHeight="1">
      <c r="A21" s="135">
        <v>1</v>
      </c>
      <c r="B21" s="135">
        <v>5</v>
      </c>
      <c r="C21" s="135">
        <v>3</v>
      </c>
      <c r="D21" s="118">
        <v>3</v>
      </c>
      <c r="E21" s="118" t="s">
        <v>340</v>
      </c>
      <c r="F21" s="118">
        <v>40</v>
      </c>
      <c r="G21" s="119" t="str">
        <f t="shared" si="3"/>
        <v>鶴岡40</v>
      </c>
      <c r="H21" s="123" t="s">
        <v>30</v>
      </c>
      <c r="I21" s="121" t="str">
        <f t="shared" si="4"/>
        <v>長井40</v>
      </c>
      <c r="J21" s="122" t="str">
        <f t="shared" si="5"/>
        <v>酒田40</v>
      </c>
    </row>
    <row r="22" spans="1:10" s="124" customFormat="1" ht="18.75" customHeight="1">
      <c r="A22" s="135">
        <v>2</v>
      </c>
      <c r="B22" s="135">
        <v>3</v>
      </c>
      <c r="C22" s="135">
        <v>4</v>
      </c>
      <c r="D22" s="118">
        <v>4</v>
      </c>
      <c r="E22" s="118" t="s">
        <v>341</v>
      </c>
      <c r="F22" s="118">
        <v>40</v>
      </c>
      <c r="G22" s="119" t="str">
        <f t="shared" si="3"/>
        <v>米沢40</v>
      </c>
      <c r="H22" s="123" t="s">
        <v>30</v>
      </c>
      <c r="I22" s="121" t="str">
        <f t="shared" si="4"/>
        <v>酒田40</v>
      </c>
      <c r="J22" s="122" t="str">
        <f t="shared" si="5"/>
        <v>山形40</v>
      </c>
    </row>
    <row r="23" spans="1:10" s="124" customFormat="1" ht="18.75" customHeight="1">
      <c r="A23" s="136">
        <v>4</v>
      </c>
      <c r="B23" s="136">
        <v>5</v>
      </c>
      <c r="C23" s="136">
        <v>1</v>
      </c>
      <c r="D23" s="118">
        <v>5</v>
      </c>
      <c r="E23" s="118" t="s">
        <v>342</v>
      </c>
      <c r="F23" s="118">
        <v>40</v>
      </c>
      <c r="G23" s="119" t="str">
        <f t="shared" si="3"/>
        <v>山形40</v>
      </c>
      <c r="H23" s="123" t="s">
        <v>30</v>
      </c>
      <c r="I23" s="121" t="str">
        <f t="shared" si="4"/>
        <v>長井40</v>
      </c>
      <c r="J23" s="122" t="str">
        <f t="shared" si="5"/>
        <v>鶴岡40</v>
      </c>
    </row>
    <row r="24" spans="4:10" ht="18" customHeight="1">
      <c r="D24" s="118" t="s">
        <v>332</v>
      </c>
      <c r="E24" s="118" t="s">
        <v>343</v>
      </c>
      <c r="F24" s="137">
        <v>60</v>
      </c>
      <c r="G24" s="119" t="s">
        <v>325</v>
      </c>
      <c r="H24" s="123" t="s">
        <v>324</v>
      </c>
      <c r="I24" s="121" t="s">
        <v>253</v>
      </c>
      <c r="J24" s="122" t="s">
        <v>261</v>
      </c>
    </row>
    <row r="25" spans="4:10" ht="18.75" customHeight="1">
      <c r="D25" s="230" t="s">
        <v>316</v>
      </c>
      <c r="E25" s="230"/>
      <c r="F25" s="230"/>
      <c r="G25" s="129"/>
      <c r="H25" s="124"/>
      <c r="I25" s="129"/>
      <c r="J25" s="130"/>
    </row>
    <row r="26" spans="4:10" ht="7.5" customHeight="1">
      <c r="D26" s="131"/>
      <c r="E26" s="131"/>
      <c r="F26" s="131"/>
      <c r="G26" s="129"/>
      <c r="H26" s="124"/>
      <c r="I26" s="129"/>
      <c r="J26" s="130"/>
    </row>
    <row r="27" spans="4:10" ht="18.75" customHeight="1">
      <c r="D27" s="129"/>
      <c r="E27" s="232" t="s">
        <v>267</v>
      </c>
      <c r="F27" s="232"/>
      <c r="G27" s="232"/>
      <c r="H27" s="124"/>
      <c r="I27" s="129"/>
      <c r="J27" s="130"/>
    </row>
    <row r="28" spans="4:10" ht="7.5" customHeight="1">
      <c r="D28" s="129"/>
      <c r="E28" s="129"/>
      <c r="F28" s="129"/>
      <c r="G28" s="129"/>
      <c r="H28" s="124"/>
      <c r="I28" s="129"/>
      <c r="J28" s="130"/>
    </row>
    <row r="29" spans="4:10" ht="18.75" customHeight="1">
      <c r="D29" s="118" t="s">
        <v>36</v>
      </c>
      <c r="E29" s="118" t="s">
        <v>38</v>
      </c>
      <c r="F29" s="118" t="s">
        <v>32</v>
      </c>
      <c r="G29" s="119" t="s">
        <v>33</v>
      </c>
      <c r="H29" s="120"/>
      <c r="I29" s="123" t="s">
        <v>34</v>
      </c>
      <c r="J29" s="122" t="s">
        <v>35</v>
      </c>
    </row>
    <row r="30" spans="1:10" ht="18.75" customHeight="1">
      <c r="A30" s="135">
        <v>2</v>
      </c>
      <c r="B30" s="135">
        <v>5</v>
      </c>
      <c r="C30" s="135">
        <v>4</v>
      </c>
      <c r="D30" s="132">
        <v>6</v>
      </c>
      <c r="E30" s="118" t="s">
        <v>344</v>
      </c>
      <c r="F30" s="118">
        <v>40</v>
      </c>
      <c r="G30" s="119" t="str">
        <f aca="true" t="shared" si="6" ref="G30:G35">VLOOKUP(A30,$K$6:$M$20,2)</f>
        <v>米沢40</v>
      </c>
      <c r="H30" s="123" t="s">
        <v>30</v>
      </c>
      <c r="I30" s="121" t="str">
        <f aca="true" t="shared" si="7" ref="I30:I35">VLOOKUP(B30,$K$6:$M$20,2)</f>
        <v>長井40</v>
      </c>
      <c r="J30" s="122" t="str">
        <f aca="true" t="shared" si="8" ref="J30:J35">VLOOKUP(C30,$K$6:$M$20,2)</f>
        <v>山形40</v>
      </c>
    </row>
    <row r="31" spans="1:10" ht="18.75" customHeight="1">
      <c r="A31" s="135">
        <v>1</v>
      </c>
      <c r="B31" s="135">
        <v>3</v>
      </c>
      <c r="C31" s="135">
        <v>5</v>
      </c>
      <c r="D31" s="118">
        <v>7</v>
      </c>
      <c r="E31" s="118" t="s">
        <v>345</v>
      </c>
      <c r="F31" s="118">
        <v>40</v>
      </c>
      <c r="G31" s="119" t="str">
        <f t="shared" si="6"/>
        <v>鶴岡40</v>
      </c>
      <c r="H31" s="123" t="s">
        <v>30</v>
      </c>
      <c r="I31" s="121" t="str">
        <f t="shared" si="7"/>
        <v>酒田40</v>
      </c>
      <c r="J31" s="122" t="str">
        <f t="shared" si="8"/>
        <v>長井40</v>
      </c>
    </row>
    <row r="32" spans="1:10" s="133" customFormat="1" ht="18.75" customHeight="1">
      <c r="A32" s="136">
        <v>7</v>
      </c>
      <c r="B32" s="136">
        <v>8</v>
      </c>
      <c r="C32" s="136">
        <v>11</v>
      </c>
      <c r="D32" s="118" t="s">
        <v>275</v>
      </c>
      <c r="E32" s="118" t="s">
        <v>346</v>
      </c>
      <c r="F32" s="134">
        <v>50</v>
      </c>
      <c r="G32" s="119" t="str">
        <f t="shared" si="6"/>
        <v>長井50</v>
      </c>
      <c r="H32" s="123" t="s">
        <v>30</v>
      </c>
      <c r="I32" s="121" t="str">
        <f t="shared" si="7"/>
        <v>山形50</v>
      </c>
      <c r="J32" s="122" t="str">
        <f t="shared" si="8"/>
        <v>酒田50</v>
      </c>
    </row>
    <row r="33" spans="1:10" s="133" customFormat="1" ht="18.75" customHeight="1">
      <c r="A33" s="136">
        <v>2</v>
      </c>
      <c r="B33" s="136">
        <v>4</v>
      </c>
      <c r="C33" s="136">
        <v>3</v>
      </c>
      <c r="D33" s="132">
        <v>8</v>
      </c>
      <c r="E33" s="118" t="s">
        <v>347</v>
      </c>
      <c r="F33" s="118">
        <v>40</v>
      </c>
      <c r="G33" s="119" t="str">
        <f t="shared" si="6"/>
        <v>米沢40</v>
      </c>
      <c r="H33" s="123" t="s">
        <v>30</v>
      </c>
      <c r="I33" s="121" t="str">
        <f t="shared" si="7"/>
        <v>山形40</v>
      </c>
      <c r="J33" s="122" t="str">
        <f t="shared" si="8"/>
        <v>酒田40</v>
      </c>
    </row>
    <row r="34" spans="1:10" s="124" customFormat="1" ht="18.75" customHeight="1">
      <c r="A34" s="136">
        <v>3</v>
      </c>
      <c r="B34" s="136">
        <v>5</v>
      </c>
      <c r="C34" s="136">
        <v>1</v>
      </c>
      <c r="D34" s="118">
        <v>9</v>
      </c>
      <c r="E34" s="118" t="s">
        <v>348</v>
      </c>
      <c r="F34" s="118">
        <v>40</v>
      </c>
      <c r="G34" s="119" t="str">
        <f t="shared" si="6"/>
        <v>酒田40</v>
      </c>
      <c r="H34" s="123" t="s">
        <v>30</v>
      </c>
      <c r="I34" s="121" t="str">
        <f t="shared" si="7"/>
        <v>長井40</v>
      </c>
      <c r="J34" s="122" t="str">
        <f t="shared" si="8"/>
        <v>鶴岡40</v>
      </c>
    </row>
    <row r="35" spans="1:10" ht="18.75" customHeight="1">
      <c r="A35" s="135">
        <v>1</v>
      </c>
      <c r="B35" s="135">
        <v>4</v>
      </c>
      <c r="C35" s="135">
        <v>2</v>
      </c>
      <c r="D35" s="118">
        <v>10</v>
      </c>
      <c r="E35" s="118" t="s">
        <v>342</v>
      </c>
      <c r="F35" s="118">
        <v>40</v>
      </c>
      <c r="G35" s="119" t="str">
        <f t="shared" si="6"/>
        <v>鶴岡40</v>
      </c>
      <c r="H35" s="123" t="s">
        <v>30</v>
      </c>
      <c r="I35" s="121" t="str">
        <f t="shared" si="7"/>
        <v>山形40</v>
      </c>
      <c r="J35" s="122" t="str">
        <f t="shared" si="8"/>
        <v>米沢40</v>
      </c>
    </row>
    <row r="36" spans="4:10" ht="13.5">
      <c r="D36" s="129"/>
      <c r="E36" s="129"/>
      <c r="F36" s="129"/>
      <c r="G36" s="129"/>
      <c r="H36" s="124"/>
      <c r="I36" s="129"/>
      <c r="J36" s="130"/>
    </row>
    <row r="37" spans="4:10" ht="18.75" customHeight="1">
      <c r="D37" s="55"/>
      <c r="E37" s="229" t="s">
        <v>268</v>
      </c>
      <c r="F37" s="229"/>
      <c r="G37" s="229"/>
      <c r="H37" s="124"/>
      <c r="I37" s="129"/>
      <c r="J37" s="130"/>
    </row>
    <row r="38" spans="4:10" ht="7.5" customHeight="1">
      <c r="D38" s="129"/>
      <c r="E38" s="129"/>
      <c r="F38" s="129"/>
      <c r="G38" s="129"/>
      <c r="H38" s="124"/>
      <c r="I38" s="129"/>
      <c r="J38" s="130"/>
    </row>
    <row r="39" spans="4:10" ht="18.75" customHeight="1">
      <c r="D39" s="118" t="s">
        <v>37</v>
      </c>
      <c r="E39" s="118" t="s">
        <v>31</v>
      </c>
      <c r="F39" s="118" t="s">
        <v>32</v>
      </c>
      <c r="G39" s="119" t="s">
        <v>33</v>
      </c>
      <c r="H39" s="120"/>
      <c r="I39" s="121" t="s">
        <v>34</v>
      </c>
      <c r="J39" s="122" t="s">
        <v>35</v>
      </c>
    </row>
    <row r="40" spans="1:10" s="124" customFormat="1" ht="18.75" customHeight="1">
      <c r="A40" s="136">
        <v>6</v>
      </c>
      <c r="B40" s="136">
        <v>11</v>
      </c>
      <c r="C40" s="136">
        <v>7</v>
      </c>
      <c r="D40" s="118" t="s">
        <v>243</v>
      </c>
      <c r="E40" s="118" t="s">
        <v>269</v>
      </c>
      <c r="F40" s="134">
        <v>50</v>
      </c>
      <c r="G40" s="119" t="str">
        <f aca="true" t="shared" si="9" ref="G40:G46">VLOOKUP(A40,$K$6:$M$20,2)</f>
        <v>新庄50</v>
      </c>
      <c r="H40" s="123" t="s">
        <v>30</v>
      </c>
      <c r="I40" s="121" t="str">
        <f aca="true" t="shared" si="10" ref="I40:I46">VLOOKUP(B40,$K$6:$M$20,2)</f>
        <v>酒田50</v>
      </c>
      <c r="J40" s="122" t="str">
        <f aca="true" t="shared" si="11" ref="J40:J46">VLOOKUP(C40,$K$6:$M$20,2)</f>
        <v>長井50</v>
      </c>
    </row>
    <row r="41" spans="1:10" ht="18.75" customHeight="1">
      <c r="A41" s="135">
        <v>9</v>
      </c>
      <c r="B41" s="135">
        <v>10</v>
      </c>
      <c r="C41" s="135">
        <v>8</v>
      </c>
      <c r="D41" s="118" t="s">
        <v>244</v>
      </c>
      <c r="E41" s="118" t="s">
        <v>270</v>
      </c>
      <c r="F41" s="134">
        <v>50</v>
      </c>
      <c r="G41" s="119" t="str">
        <f t="shared" si="9"/>
        <v>鶴岡50</v>
      </c>
      <c r="H41" s="123" t="s">
        <v>30</v>
      </c>
      <c r="I41" s="121" t="str">
        <f t="shared" si="10"/>
        <v>米沢50</v>
      </c>
      <c r="J41" s="122" t="str">
        <f t="shared" si="11"/>
        <v>山形50</v>
      </c>
    </row>
    <row r="42" spans="1:10" s="124" customFormat="1" ht="18.75" customHeight="1">
      <c r="A42" s="136">
        <v>12</v>
      </c>
      <c r="B42" s="136">
        <v>14</v>
      </c>
      <c r="C42" s="136">
        <v>13</v>
      </c>
      <c r="D42" s="118" t="s">
        <v>333</v>
      </c>
      <c r="E42" s="118" t="s">
        <v>271</v>
      </c>
      <c r="F42" s="137">
        <v>60</v>
      </c>
      <c r="G42" s="119" t="str">
        <f t="shared" si="9"/>
        <v>置賜60</v>
      </c>
      <c r="H42" s="123" t="s">
        <v>30</v>
      </c>
      <c r="I42" s="121" t="str">
        <f t="shared" si="10"/>
        <v>鶴岡60</v>
      </c>
      <c r="J42" s="122" t="s">
        <v>326</v>
      </c>
    </row>
    <row r="43" spans="1:10" s="124" customFormat="1" ht="18.75" customHeight="1">
      <c r="A43" s="136">
        <v>13</v>
      </c>
      <c r="B43" s="136">
        <v>15</v>
      </c>
      <c r="C43" s="136">
        <v>14</v>
      </c>
      <c r="D43" s="118" t="s">
        <v>334</v>
      </c>
      <c r="E43" s="118" t="s">
        <v>272</v>
      </c>
      <c r="F43" s="137">
        <v>60</v>
      </c>
      <c r="G43" s="119" t="str">
        <f t="shared" si="9"/>
        <v>酒新60</v>
      </c>
      <c r="H43" s="123" t="s">
        <v>30</v>
      </c>
      <c r="I43" s="121" t="str">
        <f t="shared" si="10"/>
        <v>山形60</v>
      </c>
      <c r="J43" s="122" t="s">
        <v>327</v>
      </c>
    </row>
    <row r="44" spans="1:10" ht="18.75" customHeight="1">
      <c r="A44" s="135">
        <v>6</v>
      </c>
      <c r="B44" s="135">
        <v>9</v>
      </c>
      <c r="C44" s="135">
        <v>10</v>
      </c>
      <c r="D44" s="118" t="s">
        <v>276</v>
      </c>
      <c r="E44" s="118" t="s">
        <v>273</v>
      </c>
      <c r="F44" s="134">
        <v>50</v>
      </c>
      <c r="G44" s="119" t="str">
        <f t="shared" si="9"/>
        <v>新庄50</v>
      </c>
      <c r="H44" s="123" t="s">
        <v>30</v>
      </c>
      <c r="I44" s="121" t="str">
        <f t="shared" si="10"/>
        <v>鶴岡50</v>
      </c>
      <c r="J44" s="122" t="str">
        <f t="shared" si="11"/>
        <v>米沢50</v>
      </c>
    </row>
    <row r="45" spans="1:10" s="124" customFormat="1" ht="18.75" customHeight="1">
      <c r="A45" s="136">
        <v>7</v>
      </c>
      <c r="B45" s="136">
        <v>10</v>
      </c>
      <c r="C45" s="136">
        <v>6</v>
      </c>
      <c r="D45" s="118" t="s">
        <v>246</v>
      </c>
      <c r="E45" s="118" t="s">
        <v>297</v>
      </c>
      <c r="F45" s="134">
        <v>50</v>
      </c>
      <c r="G45" s="119" t="str">
        <f t="shared" si="9"/>
        <v>長井50</v>
      </c>
      <c r="H45" s="123" t="s">
        <v>30</v>
      </c>
      <c r="I45" s="121" t="str">
        <f t="shared" si="10"/>
        <v>米沢50</v>
      </c>
      <c r="J45" s="122" t="str">
        <f t="shared" si="11"/>
        <v>新庄50</v>
      </c>
    </row>
    <row r="46" spans="1:10" s="124" customFormat="1" ht="18.75" customHeight="1">
      <c r="A46" s="136">
        <v>8</v>
      </c>
      <c r="B46" s="136">
        <v>11</v>
      </c>
      <c r="C46" s="136">
        <v>9</v>
      </c>
      <c r="D46" s="118" t="s">
        <v>277</v>
      </c>
      <c r="E46" s="118" t="s">
        <v>298</v>
      </c>
      <c r="F46" s="134">
        <v>50</v>
      </c>
      <c r="G46" s="119" t="str">
        <f t="shared" si="9"/>
        <v>山形50</v>
      </c>
      <c r="H46" s="123" t="s">
        <v>30</v>
      </c>
      <c r="I46" s="121" t="str">
        <f t="shared" si="10"/>
        <v>酒田50</v>
      </c>
      <c r="J46" s="122" t="str">
        <f t="shared" si="11"/>
        <v>鶴岡50</v>
      </c>
    </row>
  </sheetData>
  <sheetProtection/>
  <mergeCells count="7">
    <mergeCell ref="A6:B6"/>
    <mergeCell ref="E37:G37"/>
    <mergeCell ref="D25:F25"/>
    <mergeCell ref="D2:F2"/>
    <mergeCell ref="E4:G4"/>
    <mergeCell ref="E15:G15"/>
    <mergeCell ref="E27:G27"/>
  </mergeCells>
  <printOptions horizontalCentered="1"/>
  <pageMargins left="0.3937007874015748" right="0.3937007874015748" top="0.3937007874015748" bottom="0.3937007874015748" header="0.5118110236220472" footer="0.5118110236220472"/>
  <pageSetup horizontalDpi="600" verticalDpi="600" orientation="portrait" paperSize="9"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
      <selection activeCell="M7" sqref="M7:O7"/>
    </sheetView>
  </sheetViews>
  <sheetFormatPr defaultColWidth="9.00390625" defaultRowHeight="13.5"/>
  <cols>
    <col min="1" max="1" width="5.375" style="0" customWidth="1"/>
    <col min="2" max="2" width="7.875" style="0" customWidth="1"/>
    <col min="3" max="3" width="7.75390625" style="0" customWidth="1"/>
    <col min="4" max="4" width="5.875" style="0" customWidth="1"/>
    <col min="5" max="5" width="3.125" style="0" customWidth="1"/>
    <col min="7" max="7" width="6.125" style="0" customWidth="1"/>
    <col min="8" max="9" width="4.00390625" style="0" customWidth="1"/>
    <col min="10" max="10" width="7.125" style="0" customWidth="1"/>
    <col min="11" max="11" width="4.125" style="0" customWidth="1"/>
    <col min="12" max="12" width="7.00390625" style="0" customWidth="1"/>
    <col min="13" max="13" width="6.875" style="0" customWidth="1"/>
    <col min="14" max="14" width="3.625" style="0" customWidth="1"/>
    <col min="15" max="15" width="5.875" style="0" customWidth="1"/>
  </cols>
  <sheetData>
    <row r="1" spans="1:15" ht="24" customHeight="1" thickBot="1">
      <c r="A1" s="258" t="s">
        <v>317</v>
      </c>
      <c r="B1" s="258"/>
      <c r="C1" s="258"/>
      <c r="D1" s="258"/>
      <c r="E1" s="258"/>
      <c r="F1" s="258"/>
      <c r="G1" s="258"/>
      <c r="H1" s="258"/>
      <c r="I1" s="258"/>
      <c r="J1" s="258"/>
      <c r="K1" s="258"/>
      <c r="L1" s="258"/>
      <c r="M1" s="258"/>
      <c r="N1" s="258"/>
      <c r="O1" s="258"/>
    </row>
    <row r="2" spans="1:15" ht="17.25" customHeight="1">
      <c r="A2" s="259" t="s">
        <v>73</v>
      </c>
      <c r="B2" s="260"/>
      <c r="C2" s="261"/>
      <c r="D2" s="262"/>
      <c r="E2" s="262"/>
      <c r="F2" s="263"/>
      <c r="G2" s="264" t="s">
        <v>66</v>
      </c>
      <c r="H2" s="265"/>
      <c r="I2" s="260"/>
      <c r="J2" s="261"/>
      <c r="K2" s="262"/>
      <c r="L2" s="262"/>
      <c r="M2" s="262"/>
      <c r="N2" s="262"/>
      <c r="O2" s="266"/>
    </row>
    <row r="3" spans="1:15" ht="17.25" customHeight="1">
      <c r="A3" s="267" t="s">
        <v>62</v>
      </c>
      <c r="B3" s="233"/>
      <c r="C3" s="233"/>
      <c r="D3" s="233"/>
      <c r="E3" s="233"/>
      <c r="F3" s="254" t="s">
        <v>63</v>
      </c>
      <c r="G3" s="233"/>
      <c r="H3" s="233"/>
      <c r="I3" s="233"/>
      <c r="J3" s="255"/>
      <c r="K3" s="233" t="s">
        <v>64</v>
      </c>
      <c r="L3" s="233"/>
      <c r="M3" s="233"/>
      <c r="N3" s="233"/>
      <c r="O3" s="234"/>
    </row>
    <row r="4" spans="1:15" ht="17.25" customHeight="1">
      <c r="A4" s="238"/>
      <c r="B4" s="239"/>
      <c r="C4" s="239"/>
      <c r="D4" s="239"/>
      <c r="E4" s="240"/>
      <c r="F4" s="238"/>
      <c r="G4" s="239"/>
      <c r="H4" s="239"/>
      <c r="I4" s="239"/>
      <c r="J4" s="240"/>
      <c r="K4" s="239"/>
      <c r="L4" s="239"/>
      <c r="M4" s="239"/>
      <c r="N4" s="239"/>
      <c r="O4" s="253"/>
    </row>
    <row r="5" spans="1:15" ht="17.25" customHeight="1">
      <c r="A5" s="274" t="s">
        <v>61</v>
      </c>
      <c r="B5" s="275"/>
      <c r="C5" s="276"/>
      <c r="D5" s="268"/>
      <c r="E5" s="269"/>
      <c r="F5" s="269"/>
      <c r="G5" s="269"/>
      <c r="H5" s="269"/>
      <c r="I5" s="269"/>
      <c r="J5" s="269"/>
      <c r="K5" s="269"/>
      <c r="L5" s="269"/>
      <c r="M5" s="269"/>
      <c r="N5" s="269"/>
      <c r="O5" s="277"/>
    </row>
    <row r="6" spans="1:15" ht="17.25" customHeight="1">
      <c r="A6" s="278" t="s">
        <v>60</v>
      </c>
      <c r="B6" s="254" t="s">
        <v>59</v>
      </c>
      <c r="C6" s="255"/>
      <c r="D6" s="238"/>
      <c r="E6" s="239"/>
      <c r="F6" s="239"/>
      <c r="G6" s="239"/>
      <c r="H6" s="239"/>
      <c r="I6" s="239"/>
      <c r="J6" s="239"/>
      <c r="K6" s="239"/>
      <c r="L6" s="240"/>
      <c r="M6" s="241" t="s">
        <v>65</v>
      </c>
      <c r="N6" s="242"/>
      <c r="O6" s="243"/>
    </row>
    <row r="7" spans="1:15" ht="17.25" customHeight="1">
      <c r="A7" s="278"/>
      <c r="B7" s="254" t="s">
        <v>58</v>
      </c>
      <c r="C7" s="255"/>
      <c r="D7" s="268"/>
      <c r="E7" s="269"/>
      <c r="F7" s="269"/>
      <c r="G7" s="269"/>
      <c r="H7" s="269"/>
      <c r="I7" s="269"/>
      <c r="J7" s="269"/>
      <c r="K7" s="269"/>
      <c r="L7" s="270"/>
      <c r="M7" s="244" t="s">
        <v>318</v>
      </c>
      <c r="N7" s="245"/>
      <c r="O7" s="271"/>
    </row>
    <row r="8" spans="1:15" ht="17.25" customHeight="1">
      <c r="A8" s="278"/>
      <c r="B8" s="256"/>
      <c r="C8" s="257"/>
      <c r="D8" s="244"/>
      <c r="E8" s="245"/>
      <c r="F8" s="245"/>
      <c r="G8" s="245"/>
      <c r="H8" s="245"/>
      <c r="I8" s="245"/>
      <c r="J8" s="245"/>
      <c r="K8" s="245"/>
      <c r="L8" s="246"/>
      <c r="M8" s="247" t="s">
        <v>71</v>
      </c>
      <c r="N8" s="248"/>
      <c r="O8" s="249"/>
    </row>
    <row r="9" spans="1:15" ht="17.25" customHeight="1">
      <c r="A9" s="278"/>
      <c r="B9" s="272" t="s">
        <v>56</v>
      </c>
      <c r="C9" s="273"/>
      <c r="D9" s="238"/>
      <c r="E9" s="239"/>
      <c r="F9" s="239"/>
      <c r="G9" s="239"/>
      <c r="H9" s="239"/>
      <c r="I9" s="239"/>
      <c r="J9" s="239"/>
      <c r="K9" s="239"/>
      <c r="L9" s="240"/>
      <c r="M9" s="247" t="s">
        <v>72</v>
      </c>
      <c r="N9" s="248"/>
      <c r="O9" s="249"/>
    </row>
    <row r="10" spans="1:15" ht="17.25" customHeight="1">
      <c r="A10" s="278"/>
      <c r="B10" s="280" t="s">
        <v>57</v>
      </c>
      <c r="C10" s="276"/>
      <c r="D10" s="281"/>
      <c r="E10" s="282"/>
      <c r="F10" s="282"/>
      <c r="G10" s="282"/>
      <c r="H10" s="282"/>
      <c r="I10" s="282"/>
      <c r="J10" s="282"/>
      <c r="K10" s="282"/>
      <c r="L10" s="283"/>
      <c r="M10" s="281"/>
      <c r="N10" s="282"/>
      <c r="O10" s="284"/>
    </row>
    <row r="11" spans="1:15" ht="17.25" customHeight="1" thickBot="1">
      <c r="A11" s="279"/>
      <c r="B11" s="285" t="s">
        <v>108</v>
      </c>
      <c r="C11" s="286"/>
      <c r="D11" s="287"/>
      <c r="E11" s="288"/>
      <c r="F11" s="288"/>
      <c r="G11" s="288"/>
      <c r="H11" s="288"/>
      <c r="I11" s="289"/>
      <c r="J11" s="24" t="s">
        <v>109</v>
      </c>
      <c r="K11" s="290"/>
      <c r="L11" s="288"/>
      <c r="M11" s="288"/>
      <c r="N11" s="288"/>
      <c r="O11" s="291"/>
    </row>
    <row r="12" spans="1:15" ht="6" customHeight="1" thickBot="1">
      <c r="A12" s="2"/>
      <c r="B12" s="2"/>
      <c r="C12" s="2"/>
      <c r="D12" s="2"/>
      <c r="E12" s="2"/>
      <c r="F12" s="2"/>
      <c r="G12" s="2"/>
      <c r="H12" s="2"/>
      <c r="I12" s="2"/>
      <c r="J12" s="2"/>
      <c r="K12" s="2"/>
      <c r="L12" s="2"/>
      <c r="M12" s="2"/>
      <c r="N12" s="2"/>
      <c r="O12" s="2"/>
    </row>
    <row r="13" spans="1:15" ht="17.25" customHeight="1">
      <c r="A13" s="29" t="s">
        <v>110</v>
      </c>
      <c r="B13" s="31" t="s">
        <v>52</v>
      </c>
      <c r="C13" s="30" t="s">
        <v>111</v>
      </c>
      <c r="D13" s="264" t="s">
        <v>59</v>
      </c>
      <c r="E13" s="265"/>
      <c r="F13" s="260"/>
      <c r="G13" s="264" t="s">
        <v>70</v>
      </c>
      <c r="H13" s="265"/>
      <c r="I13" s="260"/>
      <c r="J13" s="30" t="s">
        <v>69</v>
      </c>
      <c r="K13" s="264" t="s">
        <v>68</v>
      </c>
      <c r="L13" s="265"/>
      <c r="M13" s="260"/>
      <c r="N13" s="265" t="s">
        <v>67</v>
      </c>
      <c r="O13" s="292"/>
    </row>
    <row r="14" spans="1:15" ht="17.25" customHeight="1">
      <c r="A14" s="25" t="s">
        <v>112</v>
      </c>
      <c r="B14" s="102"/>
      <c r="C14" s="102"/>
      <c r="D14" s="238"/>
      <c r="E14" s="239"/>
      <c r="F14" s="240"/>
      <c r="G14" s="20"/>
      <c r="H14" s="103"/>
      <c r="I14" s="104"/>
      <c r="J14" s="105"/>
      <c r="K14" s="250"/>
      <c r="L14" s="251"/>
      <c r="M14" s="252"/>
      <c r="N14" s="238"/>
      <c r="O14" s="253"/>
    </row>
    <row r="15" spans="1:15" ht="17.25" customHeight="1">
      <c r="A15" s="23" t="s">
        <v>113</v>
      </c>
      <c r="B15" s="102"/>
      <c r="C15" s="102"/>
      <c r="D15" s="238"/>
      <c r="E15" s="239"/>
      <c r="F15" s="240"/>
      <c r="G15" s="1"/>
      <c r="H15" s="106"/>
      <c r="I15" s="96"/>
      <c r="J15" s="95"/>
      <c r="K15" s="238"/>
      <c r="L15" s="239"/>
      <c r="M15" s="240"/>
      <c r="N15" s="238"/>
      <c r="O15" s="253"/>
    </row>
    <row r="16" spans="1:15" ht="17.25" customHeight="1">
      <c r="A16" s="26" t="s">
        <v>114</v>
      </c>
      <c r="B16" s="102"/>
      <c r="C16" s="102"/>
      <c r="D16" s="238"/>
      <c r="E16" s="239"/>
      <c r="F16" s="240"/>
      <c r="G16" s="99"/>
      <c r="H16" s="107"/>
      <c r="I16" s="101"/>
      <c r="J16" s="100"/>
      <c r="K16" s="238"/>
      <c r="L16" s="239"/>
      <c r="M16" s="240"/>
      <c r="N16" s="238"/>
      <c r="O16" s="253"/>
    </row>
    <row r="17" spans="1:15" ht="17.25" customHeight="1">
      <c r="A17" s="23" t="s">
        <v>115</v>
      </c>
      <c r="B17" s="102"/>
      <c r="C17" s="102"/>
      <c r="D17" s="238"/>
      <c r="E17" s="239"/>
      <c r="F17" s="240"/>
      <c r="G17" s="1"/>
      <c r="H17" s="106"/>
      <c r="I17" s="96"/>
      <c r="J17" s="95"/>
      <c r="K17" s="238"/>
      <c r="L17" s="239"/>
      <c r="M17" s="240"/>
      <c r="N17" s="238"/>
      <c r="O17" s="253"/>
    </row>
    <row r="18" spans="1:15" ht="17.25" customHeight="1">
      <c r="A18" s="27" t="s">
        <v>116</v>
      </c>
      <c r="B18" s="102"/>
      <c r="C18" s="102"/>
      <c r="D18" s="238"/>
      <c r="E18" s="239"/>
      <c r="F18" s="240"/>
      <c r="G18" s="18"/>
      <c r="H18" s="103"/>
      <c r="I18" s="104"/>
      <c r="J18" s="97"/>
      <c r="K18" s="238"/>
      <c r="L18" s="239"/>
      <c r="M18" s="240"/>
      <c r="N18" s="238"/>
      <c r="O18" s="253"/>
    </row>
    <row r="19" spans="1:15" ht="17.25" customHeight="1">
      <c r="A19" s="27" t="s">
        <v>117</v>
      </c>
      <c r="B19" s="102"/>
      <c r="C19" s="102"/>
      <c r="D19" s="238"/>
      <c r="E19" s="239"/>
      <c r="F19" s="240"/>
      <c r="G19" s="1"/>
      <c r="H19" s="106"/>
      <c r="I19" s="96"/>
      <c r="J19" s="97"/>
      <c r="K19" s="238"/>
      <c r="L19" s="239"/>
      <c r="M19" s="240"/>
      <c r="N19" s="238"/>
      <c r="O19" s="253"/>
    </row>
    <row r="20" spans="1:15" ht="17.25" customHeight="1">
      <c r="A20" s="27" t="s">
        <v>118</v>
      </c>
      <c r="B20" s="102"/>
      <c r="C20" s="102"/>
      <c r="D20" s="238"/>
      <c r="E20" s="239"/>
      <c r="F20" s="240"/>
      <c r="G20" s="22"/>
      <c r="H20" s="106"/>
      <c r="I20" s="96"/>
      <c r="J20" s="95"/>
      <c r="K20" s="238"/>
      <c r="L20" s="239"/>
      <c r="M20" s="240"/>
      <c r="N20" s="238"/>
      <c r="O20" s="253"/>
    </row>
    <row r="21" spans="1:15" ht="17.25" customHeight="1">
      <c r="A21" s="27" t="s">
        <v>119</v>
      </c>
      <c r="B21" s="102"/>
      <c r="C21" s="102"/>
      <c r="D21" s="238"/>
      <c r="E21" s="239"/>
      <c r="F21" s="240"/>
      <c r="G21" s="22"/>
      <c r="H21" s="106"/>
      <c r="I21" s="96"/>
      <c r="J21" s="95"/>
      <c r="K21" s="238"/>
      <c r="L21" s="239"/>
      <c r="M21" s="240"/>
      <c r="N21" s="238"/>
      <c r="O21" s="253"/>
    </row>
    <row r="22" spans="1:15" ht="17.25" customHeight="1">
      <c r="A22" s="27" t="s">
        <v>223</v>
      </c>
      <c r="B22" s="102"/>
      <c r="C22" s="102"/>
      <c r="D22" s="235"/>
      <c r="E22" s="236"/>
      <c r="F22" s="237"/>
      <c r="G22" s="1"/>
      <c r="H22" s="106"/>
      <c r="I22" s="96"/>
      <c r="J22" s="95"/>
      <c r="K22" s="238"/>
      <c r="L22" s="239"/>
      <c r="M22" s="240"/>
      <c r="N22" s="238"/>
      <c r="O22" s="253"/>
    </row>
    <row r="23" spans="1:15" ht="17.25" customHeight="1">
      <c r="A23" s="27" t="s">
        <v>224</v>
      </c>
      <c r="B23" s="102"/>
      <c r="C23" s="102"/>
      <c r="D23" s="238"/>
      <c r="E23" s="239"/>
      <c r="F23" s="240"/>
      <c r="G23" s="22"/>
      <c r="H23" s="106"/>
      <c r="I23" s="96"/>
      <c r="J23" s="95"/>
      <c r="K23" s="238"/>
      <c r="L23" s="239"/>
      <c r="M23" s="240"/>
      <c r="N23" s="238"/>
      <c r="O23" s="253"/>
    </row>
    <row r="24" spans="1:15" ht="17.25" customHeight="1">
      <c r="A24" s="27" t="s">
        <v>225</v>
      </c>
      <c r="B24" s="102"/>
      <c r="C24" s="102"/>
      <c r="D24" s="238"/>
      <c r="E24" s="239"/>
      <c r="F24" s="240"/>
      <c r="G24" s="20"/>
      <c r="H24" s="103"/>
      <c r="I24" s="104"/>
      <c r="J24" s="97"/>
      <c r="K24" s="238"/>
      <c r="L24" s="239"/>
      <c r="M24" s="240"/>
      <c r="N24" s="238"/>
      <c r="O24" s="253"/>
    </row>
    <row r="25" spans="1:15" ht="17.25" customHeight="1">
      <c r="A25" s="27" t="s">
        <v>226</v>
      </c>
      <c r="B25" s="102"/>
      <c r="C25" s="102"/>
      <c r="D25" s="238"/>
      <c r="E25" s="239"/>
      <c r="F25" s="240"/>
      <c r="G25" s="22"/>
      <c r="H25" s="106"/>
      <c r="I25" s="96"/>
      <c r="J25" s="97"/>
      <c r="K25" s="238"/>
      <c r="L25" s="239"/>
      <c r="M25" s="240"/>
      <c r="N25" s="238"/>
      <c r="O25" s="253"/>
    </row>
    <row r="26" spans="1:15" ht="17.25" customHeight="1">
      <c r="A26" s="27" t="s">
        <v>227</v>
      </c>
      <c r="B26" s="102"/>
      <c r="C26" s="102"/>
      <c r="D26" s="238"/>
      <c r="E26" s="239"/>
      <c r="F26" s="240"/>
      <c r="G26" s="21"/>
      <c r="H26" s="107"/>
      <c r="I26" s="101"/>
      <c r="J26" s="97"/>
      <c r="K26" s="238"/>
      <c r="L26" s="239"/>
      <c r="M26" s="240"/>
      <c r="N26" s="238"/>
      <c r="O26" s="253"/>
    </row>
    <row r="27" spans="1:15" ht="17.25" customHeight="1">
      <c r="A27" s="27" t="s">
        <v>228</v>
      </c>
      <c r="B27" s="102"/>
      <c r="C27" s="102"/>
      <c r="D27" s="238"/>
      <c r="E27" s="239"/>
      <c r="F27" s="240"/>
      <c r="G27" s="20"/>
      <c r="H27" s="103"/>
      <c r="I27" s="104"/>
      <c r="J27" s="97"/>
      <c r="K27" s="238"/>
      <c r="L27" s="239"/>
      <c r="M27" s="240"/>
      <c r="N27" s="238"/>
      <c r="O27" s="253"/>
    </row>
    <row r="28" spans="1:15" ht="17.25" customHeight="1">
      <c r="A28" s="27" t="s">
        <v>229</v>
      </c>
      <c r="B28" s="102"/>
      <c r="C28" s="110"/>
      <c r="D28" s="238"/>
      <c r="E28" s="239"/>
      <c r="F28" s="240"/>
      <c r="G28" s="22"/>
      <c r="H28" s="106"/>
      <c r="I28" s="96"/>
      <c r="J28" s="97"/>
      <c r="K28" s="238"/>
      <c r="L28" s="239"/>
      <c r="M28" s="240"/>
      <c r="N28" s="238"/>
      <c r="O28" s="253"/>
    </row>
    <row r="29" spans="1:15" ht="17.25" customHeight="1">
      <c r="A29" s="27" t="s">
        <v>230</v>
      </c>
      <c r="B29" s="102"/>
      <c r="C29" s="102"/>
      <c r="D29" s="238"/>
      <c r="E29" s="239"/>
      <c r="F29" s="240"/>
      <c r="G29" s="22"/>
      <c r="H29" s="106"/>
      <c r="I29" s="96"/>
      <c r="J29" s="97"/>
      <c r="K29" s="238"/>
      <c r="L29" s="239"/>
      <c r="M29" s="240"/>
      <c r="N29" s="238"/>
      <c r="O29" s="253"/>
    </row>
    <row r="30" spans="1:15" ht="17.25" customHeight="1">
      <c r="A30" s="27" t="s">
        <v>231</v>
      </c>
      <c r="B30" s="102"/>
      <c r="C30" s="102"/>
      <c r="D30" s="238"/>
      <c r="E30" s="239"/>
      <c r="F30" s="240"/>
      <c r="G30" s="20"/>
      <c r="H30" s="103"/>
      <c r="I30" s="104"/>
      <c r="J30" s="97"/>
      <c r="K30" s="238"/>
      <c r="L30" s="239"/>
      <c r="M30" s="240"/>
      <c r="N30" s="238"/>
      <c r="O30" s="253"/>
    </row>
    <row r="31" spans="1:15" ht="17.25" customHeight="1">
      <c r="A31" s="27" t="s">
        <v>232</v>
      </c>
      <c r="B31" s="102"/>
      <c r="C31" s="102"/>
      <c r="D31" s="238"/>
      <c r="E31" s="239"/>
      <c r="F31" s="240"/>
      <c r="G31" s="22"/>
      <c r="H31" s="106"/>
      <c r="I31" s="96"/>
      <c r="J31" s="97"/>
      <c r="K31" s="238"/>
      <c r="L31" s="239"/>
      <c r="M31" s="240"/>
      <c r="N31" s="238"/>
      <c r="O31" s="253"/>
    </row>
    <row r="32" spans="1:15" ht="17.25" customHeight="1">
      <c r="A32" s="27" t="s">
        <v>233</v>
      </c>
      <c r="B32" s="102"/>
      <c r="C32" s="102"/>
      <c r="D32" s="238"/>
      <c r="E32" s="239"/>
      <c r="F32" s="240"/>
      <c r="G32" s="21"/>
      <c r="H32" s="107"/>
      <c r="I32" s="101"/>
      <c r="J32" s="108"/>
      <c r="K32" s="238"/>
      <c r="L32" s="239"/>
      <c r="M32" s="240"/>
      <c r="N32" s="238"/>
      <c r="O32" s="253"/>
    </row>
    <row r="33" spans="1:15" ht="17.25" customHeight="1">
      <c r="A33" s="27" t="s">
        <v>234</v>
      </c>
      <c r="B33" s="102"/>
      <c r="C33" s="102"/>
      <c r="D33" s="238"/>
      <c r="E33" s="239"/>
      <c r="F33" s="240"/>
      <c r="G33" s="22"/>
      <c r="H33" s="106"/>
      <c r="I33" s="96"/>
      <c r="J33" s="97"/>
      <c r="K33" s="238"/>
      <c r="L33" s="239"/>
      <c r="M33" s="240"/>
      <c r="N33" s="238"/>
      <c r="O33" s="253"/>
    </row>
    <row r="34" spans="1:15" ht="17.25" customHeight="1">
      <c r="A34" s="27" t="s">
        <v>235</v>
      </c>
      <c r="B34" s="102"/>
      <c r="C34" s="102"/>
      <c r="D34" s="238"/>
      <c r="E34" s="239"/>
      <c r="F34" s="240"/>
      <c r="G34" s="28"/>
      <c r="H34" s="109"/>
      <c r="I34" s="98"/>
      <c r="J34" s="97"/>
      <c r="K34" s="238"/>
      <c r="L34" s="239"/>
      <c r="M34" s="240"/>
      <c r="N34" s="238"/>
      <c r="O34" s="253"/>
    </row>
    <row r="35" spans="1:15" ht="17.25" customHeight="1">
      <c r="A35" s="27" t="s">
        <v>236</v>
      </c>
      <c r="B35" s="102"/>
      <c r="C35" s="102"/>
      <c r="D35" s="238"/>
      <c r="E35" s="239"/>
      <c r="F35" s="240"/>
      <c r="G35" s="19"/>
      <c r="H35" s="109"/>
      <c r="I35" s="98"/>
      <c r="J35" s="97"/>
      <c r="K35" s="238"/>
      <c r="L35" s="239"/>
      <c r="M35" s="240"/>
      <c r="N35" s="238"/>
      <c r="O35" s="253"/>
    </row>
    <row r="36" spans="1:15" ht="17.25" customHeight="1">
      <c r="A36" s="27" t="s">
        <v>237</v>
      </c>
      <c r="B36" s="102"/>
      <c r="C36" s="102"/>
      <c r="D36" s="238"/>
      <c r="E36" s="239"/>
      <c r="F36" s="240"/>
      <c r="G36" s="19"/>
      <c r="H36" s="109"/>
      <c r="I36" s="98"/>
      <c r="J36" s="97"/>
      <c r="K36" s="238"/>
      <c r="L36" s="239"/>
      <c r="M36" s="240"/>
      <c r="N36" s="238"/>
      <c r="O36" s="253"/>
    </row>
    <row r="37" spans="1:15" ht="17.25" customHeight="1">
      <c r="A37" s="27" t="s">
        <v>238</v>
      </c>
      <c r="B37" s="102"/>
      <c r="C37" s="108"/>
      <c r="D37" s="238"/>
      <c r="E37" s="239"/>
      <c r="F37" s="240"/>
      <c r="G37" s="28"/>
      <c r="H37" s="109"/>
      <c r="I37" s="98"/>
      <c r="J37" s="97"/>
      <c r="K37" s="238"/>
      <c r="L37" s="239"/>
      <c r="M37" s="240"/>
      <c r="N37" s="238"/>
      <c r="O37" s="253"/>
    </row>
    <row r="38" spans="1:15" ht="17.25" customHeight="1">
      <c r="A38" s="27" t="s">
        <v>239</v>
      </c>
      <c r="B38" s="102"/>
      <c r="C38" s="110"/>
      <c r="D38" s="238"/>
      <c r="E38" s="239"/>
      <c r="F38" s="240"/>
      <c r="G38" s="28"/>
      <c r="H38" s="109"/>
      <c r="I38" s="96"/>
      <c r="J38" s="97"/>
      <c r="K38" s="238"/>
      <c r="L38" s="239"/>
      <c r="M38" s="240"/>
      <c r="N38" s="238"/>
      <c r="O38" s="253"/>
    </row>
    <row r="39" spans="1:15" ht="17.25" customHeight="1">
      <c r="A39" s="27" t="s">
        <v>74</v>
      </c>
      <c r="B39" s="102"/>
      <c r="C39" s="110"/>
      <c r="D39" s="238"/>
      <c r="E39" s="239"/>
      <c r="F39" s="240"/>
      <c r="G39" s="22"/>
      <c r="H39" s="106"/>
      <c r="I39" s="96"/>
      <c r="J39" s="97"/>
      <c r="K39" s="238"/>
      <c r="L39" s="239"/>
      <c r="M39" s="240"/>
      <c r="N39" s="238"/>
      <c r="O39" s="253"/>
    </row>
    <row r="40" spans="1:15" ht="17.25" customHeight="1">
      <c r="A40" s="27" t="s">
        <v>75</v>
      </c>
      <c r="B40" s="102"/>
      <c r="C40" s="110"/>
      <c r="D40" s="238"/>
      <c r="E40" s="239"/>
      <c r="F40" s="240"/>
      <c r="G40" s="1"/>
      <c r="H40" s="106"/>
      <c r="I40" s="96"/>
      <c r="J40" s="97"/>
      <c r="K40" s="238"/>
      <c r="L40" s="239"/>
      <c r="M40" s="240"/>
      <c r="N40" s="238"/>
      <c r="O40" s="253"/>
    </row>
    <row r="41" spans="1:15" ht="17.25" customHeight="1">
      <c r="A41" s="27" t="s">
        <v>76</v>
      </c>
      <c r="B41" s="102"/>
      <c r="C41" s="110"/>
      <c r="D41" s="238"/>
      <c r="E41" s="239"/>
      <c r="F41" s="240"/>
      <c r="G41" s="22"/>
      <c r="H41" s="106"/>
      <c r="I41" s="96"/>
      <c r="J41" s="96"/>
      <c r="K41" s="238"/>
      <c r="L41" s="239"/>
      <c r="M41" s="240"/>
      <c r="N41" s="238"/>
      <c r="O41" s="253"/>
    </row>
    <row r="42" spans="1:15" ht="17.25" customHeight="1">
      <c r="A42" s="27" t="s">
        <v>77</v>
      </c>
      <c r="B42" s="102"/>
      <c r="C42" s="110"/>
      <c r="D42" s="238"/>
      <c r="E42" s="239"/>
      <c r="F42" s="240"/>
      <c r="G42" s="21"/>
      <c r="H42" s="107"/>
      <c r="I42" s="101"/>
      <c r="J42" s="97"/>
      <c r="K42" s="238"/>
      <c r="L42" s="239"/>
      <c r="M42" s="240"/>
      <c r="N42" s="238"/>
      <c r="O42" s="253"/>
    </row>
    <row r="43" spans="1:15" ht="17.25" customHeight="1" thickBot="1">
      <c r="A43" s="27" t="s">
        <v>78</v>
      </c>
      <c r="B43" s="102"/>
      <c r="C43" s="110"/>
      <c r="D43" s="238"/>
      <c r="E43" s="239"/>
      <c r="F43" s="240"/>
      <c r="G43" s="22"/>
      <c r="H43" s="106"/>
      <c r="I43" s="96"/>
      <c r="J43" s="97"/>
      <c r="K43" s="238"/>
      <c r="L43" s="239"/>
      <c r="M43" s="240"/>
      <c r="N43" s="238"/>
      <c r="O43" s="253"/>
    </row>
    <row r="44" spans="1:15" ht="17.25" customHeight="1" thickBot="1">
      <c r="A44" s="293" t="s">
        <v>84</v>
      </c>
      <c r="B44" s="294"/>
      <c r="C44" s="295"/>
      <c r="D44" s="296"/>
      <c r="E44" s="68" t="s">
        <v>250</v>
      </c>
      <c r="F44" s="69"/>
      <c r="G44" s="295"/>
      <c r="H44" s="296"/>
      <c r="I44" s="296"/>
      <c r="J44" s="70" t="s">
        <v>251</v>
      </c>
      <c r="K44" s="69"/>
      <c r="L44" s="295"/>
      <c r="M44" s="296"/>
      <c r="N44" s="68" t="s">
        <v>252</v>
      </c>
      <c r="O44" s="71"/>
    </row>
    <row r="45" spans="1:15" ht="13.5">
      <c r="A45" s="2"/>
      <c r="B45" s="2"/>
      <c r="C45" s="2"/>
      <c r="D45" s="2"/>
      <c r="E45" s="2"/>
      <c r="F45" s="2"/>
      <c r="G45" s="2"/>
      <c r="H45" s="2"/>
      <c r="I45" s="2"/>
      <c r="J45" s="2"/>
      <c r="K45" s="2"/>
      <c r="L45" s="2"/>
      <c r="M45" s="2"/>
      <c r="N45" s="2"/>
      <c r="O45" s="2"/>
    </row>
    <row r="46" spans="1:15" ht="17.25" customHeight="1">
      <c r="A46" s="2"/>
      <c r="B46" s="298" t="s">
        <v>55</v>
      </c>
      <c r="C46" s="297"/>
      <c r="D46" s="299"/>
      <c r="E46" s="2"/>
      <c r="F46" s="250" t="s">
        <v>120</v>
      </c>
      <c r="G46" s="238" t="s">
        <v>121</v>
      </c>
      <c r="H46" s="239"/>
      <c r="I46" s="239"/>
      <c r="J46" s="240"/>
      <c r="K46" s="239" t="s">
        <v>122</v>
      </c>
      <c r="L46" s="239"/>
      <c r="M46" s="239"/>
      <c r="N46" s="240"/>
      <c r="O46" s="2"/>
    </row>
    <row r="47" spans="1:15" ht="17.25" customHeight="1">
      <c r="A47" s="2"/>
      <c r="B47" s="300" t="s">
        <v>123</v>
      </c>
      <c r="C47" s="301"/>
      <c r="D47" s="302"/>
      <c r="E47" s="2"/>
      <c r="F47" s="281"/>
      <c r="G47" s="281" t="s">
        <v>53</v>
      </c>
      <c r="H47" s="282"/>
      <c r="I47" s="238" t="s">
        <v>54</v>
      </c>
      <c r="J47" s="240"/>
      <c r="K47" s="239" t="s">
        <v>53</v>
      </c>
      <c r="L47" s="240"/>
      <c r="M47" s="282" t="s">
        <v>54</v>
      </c>
      <c r="N47" s="283"/>
      <c r="O47" s="2"/>
    </row>
    <row r="48" spans="1:15" ht="17.25" customHeight="1">
      <c r="A48" s="2"/>
      <c r="B48" s="297"/>
      <c r="C48" s="297"/>
      <c r="D48" s="297"/>
      <c r="E48" s="2"/>
      <c r="F48" s="18" t="s">
        <v>105</v>
      </c>
      <c r="G48" s="238"/>
      <c r="H48" s="240"/>
      <c r="I48" s="238"/>
      <c r="J48" s="240"/>
      <c r="K48" s="238"/>
      <c r="L48" s="240"/>
      <c r="M48" s="238"/>
      <c r="N48" s="240"/>
      <c r="O48" s="2"/>
    </row>
    <row r="49" spans="1:15" ht="17.25" customHeight="1">
      <c r="A49" s="2"/>
      <c r="B49" s="248" t="s">
        <v>103</v>
      </c>
      <c r="C49" s="248"/>
      <c r="D49" s="248"/>
      <c r="E49" s="303"/>
      <c r="F49" s="1" t="s">
        <v>106</v>
      </c>
      <c r="G49" s="238"/>
      <c r="H49" s="240"/>
      <c r="I49" s="238"/>
      <c r="J49" s="240"/>
      <c r="K49" s="238"/>
      <c r="L49" s="240"/>
      <c r="M49" s="238"/>
      <c r="N49" s="240"/>
      <c r="O49" s="2"/>
    </row>
    <row r="50" spans="1:15" ht="17.25" customHeight="1">
      <c r="A50" s="2"/>
      <c r="B50" s="12" t="s">
        <v>104</v>
      </c>
      <c r="C50" s="12"/>
      <c r="D50" s="12"/>
      <c r="E50" s="2"/>
      <c r="F50" s="19" t="s">
        <v>107</v>
      </c>
      <c r="G50" s="238"/>
      <c r="H50" s="240"/>
      <c r="I50" s="238"/>
      <c r="J50" s="240"/>
      <c r="K50" s="238"/>
      <c r="L50" s="240"/>
      <c r="M50" s="238"/>
      <c r="N50" s="240"/>
      <c r="O50" s="2"/>
    </row>
  </sheetData>
  <sheetProtection/>
  <mergeCells count="152">
    <mergeCell ref="G50:H50"/>
    <mergeCell ref="I50:J50"/>
    <mergeCell ref="K50:L50"/>
    <mergeCell ref="M50:N50"/>
    <mergeCell ref="M48:N48"/>
    <mergeCell ref="B49:E49"/>
    <mergeCell ref="G49:H49"/>
    <mergeCell ref="I49:J49"/>
    <mergeCell ref="K49:L49"/>
    <mergeCell ref="M49:N49"/>
    <mergeCell ref="B48:D48"/>
    <mergeCell ref="G48:H48"/>
    <mergeCell ref="I48:J48"/>
    <mergeCell ref="K48:L48"/>
    <mergeCell ref="B46:D46"/>
    <mergeCell ref="F46:F47"/>
    <mergeCell ref="G46:J46"/>
    <mergeCell ref="K46:N46"/>
    <mergeCell ref="B47:D47"/>
    <mergeCell ref="G47:H47"/>
    <mergeCell ref="I47:J47"/>
    <mergeCell ref="K47:L47"/>
    <mergeCell ref="M47:N47"/>
    <mergeCell ref="D43:F43"/>
    <mergeCell ref="K43:M43"/>
    <mergeCell ref="N43:O43"/>
    <mergeCell ref="A44:B44"/>
    <mergeCell ref="C44:D44"/>
    <mergeCell ref="G44:I44"/>
    <mergeCell ref="L44:M44"/>
    <mergeCell ref="D41:F41"/>
    <mergeCell ref="K41:M41"/>
    <mergeCell ref="N41:O41"/>
    <mergeCell ref="D42:F42"/>
    <mergeCell ref="K42:M42"/>
    <mergeCell ref="N42:O42"/>
    <mergeCell ref="D39:F39"/>
    <mergeCell ref="K39:M39"/>
    <mergeCell ref="N39:O39"/>
    <mergeCell ref="D40:F40"/>
    <mergeCell ref="K40:M40"/>
    <mergeCell ref="N40:O40"/>
    <mergeCell ref="D37:F37"/>
    <mergeCell ref="K37:M37"/>
    <mergeCell ref="N37:O37"/>
    <mergeCell ref="D38:F38"/>
    <mergeCell ref="K38:M38"/>
    <mergeCell ref="N38:O38"/>
    <mergeCell ref="D35:F35"/>
    <mergeCell ref="K35:M35"/>
    <mergeCell ref="N35:O35"/>
    <mergeCell ref="D36:F36"/>
    <mergeCell ref="K36:M36"/>
    <mergeCell ref="N36:O36"/>
    <mergeCell ref="D33:F33"/>
    <mergeCell ref="K33:M33"/>
    <mergeCell ref="N33:O33"/>
    <mergeCell ref="D34:F34"/>
    <mergeCell ref="K34:M34"/>
    <mergeCell ref="N34:O34"/>
    <mergeCell ref="D31:F31"/>
    <mergeCell ref="K31:M31"/>
    <mergeCell ref="N31:O31"/>
    <mergeCell ref="D32:F32"/>
    <mergeCell ref="K32:M32"/>
    <mergeCell ref="N32:O32"/>
    <mergeCell ref="D29:F29"/>
    <mergeCell ref="K29:M29"/>
    <mergeCell ref="N29:O29"/>
    <mergeCell ref="D30:F30"/>
    <mergeCell ref="K30:M30"/>
    <mergeCell ref="N30:O30"/>
    <mergeCell ref="D27:F27"/>
    <mergeCell ref="K27:M27"/>
    <mergeCell ref="N27:O27"/>
    <mergeCell ref="D28:F28"/>
    <mergeCell ref="K28:M28"/>
    <mergeCell ref="N28:O28"/>
    <mergeCell ref="D25:F25"/>
    <mergeCell ref="K25:M25"/>
    <mergeCell ref="N25:O25"/>
    <mergeCell ref="D26:F26"/>
    <mergeCell ref="K26:M26"/>
    <mergeCell ref="N26:O26"/>
    <mergeCell ref="D23:F23"/>
    <mergeCell ref="K23:M23"/>
    <mergeCell ref="N23:O23"/>
    <mergeCell ref="N22:O22"/>
    <mergeCell ref="D24:F24"/>
    <mergeCell ref="K24:M24"/>
    <mergeCell ref="N24:O24"/>
    <mergeCell ref="D20:F20"/>
    <mergeCell ref="K20:M20"/>
    <mergeCell ref="N20:O20"/>
    <mergeCell ref="D21:F21"/>
    <mergeCell ref="K21:M21"/>
    <mergeCell ref="N21:O21"/>
    <mergeCell ref="D18:F18"/>
    <mergeCell ref="K18:M18"/>
    <mergeCell ref="N18:O18"/>
    <mergeCell ref="D19:F19"/>
    <mergeCell ref="K19:M19"/>
    <mergeCell ref="N19:O19"/>
    <mergeCell ref="D16:F16"/>
    <mergeCell ref="K16:M16"/>
    <mergeCell ref="N16:O16"/>
    <mergeCell ref="D17:F17"/>
    <mergeCell ref="K17:M17"/>
    <mergeCell ref="N17:O17"/>
    <mergeCell ref="D13:F13"/>
    <mergeCell ref="G13:I13"/>
    <mergeCell ref="K13:M13"/>
    <mergeCell ref="N13:O13"/>
    <mergeCell ref="D15:F15"/>
    <mergeCell ref="K15:M15"/>
    <mergeCell ref="N15:O15"/>
    <mergeCell ref="B10:C10"/>
    <mergeCell ref="D10:L10"/>
    <mergeCell ref="M10:O10"/>
    <mergeCell ref="B11:C11"/>
    <mergeCell ref="D11:I11"/>
    <mergeCell ref="K11:O11"/>
    <mergeCell ref="B9:C9"/>
    <mergeCell ref="D9:L9"/>
    <mergeCell ref="M9:O9"/>
    <mergeCell ref="A4:E4"/>
    <mergeCell ref="F4:J4"/>
    <mergeCell ref="K4:O4"/>
    <mergeCell ref="A5:C5"/>
    <mergeCell ref="D5:O5"/>
    <mergeCell ref="A6:A11"/>
    <mergeCell ref="B6:C6"/>
    <mergeCell ref="B7:C8"/>
    <mergeCell ref="A1:O1"/>
    <mergeCell ref="A2:B2"/>
    <mergeCell ref="C2:F2"/>
    <mergeCell ref="G2:I2"/>
    <mergeCell ref="J2:O2"/>
    <mergeCell ref="A3:E3"/>
    <mergeCell ref="F3:J3"/>
    <mergeCell ref="D7:L7"/>
    <mergeCell ref="M7:O7"/>
    <mergeCell ref="K3:O3"/>
    <mergeCell ref="D22:F22"/>
    <mergeCell ref="K22:M22"/>
    <mergeCell ref="D6:L6"/>
    <mergeCell ref="M6:O6"/>
    <mergeCell ref="D8:L8"/>
    <mergeCell ref="M8:O8"/>
    <mergeCell ref="D14:F14"/>
    <mergeCell ref="K14:M14"/>
    <mergeCell ref="N14:O14"/>
  </mergeCells>
  <printOptions/>
  <pageMargins left="0.7" right="0.7" top="0.75" bottom="0.75" header="0.3" footer="0.3"/>
  <pageSetup fitToHeight="1" fitToWidth="1" orientation="portrait" paperSize="9" scale="93" r:id="rId1"/>
</worksheet>
</file>

<file path=xl/worksheets/sheet5.xml><?xml version="1.0" encoding="utf-8"?>
<worksheet xmlns="http://schemas.openxmlformats.org/spreadsheetml/2006/main" xmlns:r="http://schemas.openxmlformats.org/officeDocument/2006/relationships">
  <dimension ref="A1:O50"/>
  <sheetViews>
    <sheetView zoomScalePageLayoutView="0" workbookViewId="0" topLeftCell="A1">
      <selection activeCell="M7" sqref="M7:O7"/>
    </sheetView>
  </sheetViews>
  <sheetFormatPr defaultColWidth="9.00390625" defaultRowHeight="13.5"/>
  <cols>
    <col min="1" max="1" width="5.375" style="0" customWidth="1"/>
    <col min="2" max="2" width="7.875" style="0" customWidth="1"/>
    <col min="3" max="3" width="7.75390625" style="0" customWidth="1"/>
    <col min="4" max="4" width="5.875" style="0" customWidth="1"/>
    <col min="5" max="5" width="3.125" style="0" customWidth="1"/>
    <col min="7" max="7" width="6.125" style="0" customWidth="1"/>
    <col min="8" max="9" width="4.00390625" style="0" customWidth="1"/>
    <col min="10" max="10" width="7.125" style="0" customWidth="1"/>
    <col min="11" max="11" width="4.125" style="0" customWidth="1"/>
    <col min="12" max="12" width="7.00390625" style="0" customWidth="1"/>
    <col min="13" max="13" width="6.875" style="0" customWidth="1"/>
    <col min="14" max="14" width="3.625" style="0" customWidth="1"/>
    <col min="15" max="15" width="5.875" style="0" customWidth="1"/>
  </cols>
  <sheetData>
    <row r="1" spans="1:15" ht="24" customHeight="1" thickBot="1">
      <c r="A1" s="258" t="s">
        <v>319</v>
      </c>
      <c r="B1" s="258"/>
      <c r="C1" s="258"/>
      <c r="D1" s="258"/>
      <c r="E1" s="258"/>
      <c r="F1" s="258"/>
      <c r="G1" s="258"/>
      <c r="H1" s="258"/>
      <c r="I1" s="258"/>
      <c r="J1" s="258"/>
      <c r="K1" s="258"/>
      <c r="L1" s="258"/>
      <c r="M1" s="258"/>
      <c r="N1" s="258"/>
      <c r="O1" s="258"/>
    </row>
    <row r="2" spans="1:15" ht="17.25" customHeight="1">
      <c r="A2" s="259" t="s">
        <v>73</v>
      </c>
      <c r="B2" s="260"/>
      <c r="C2" s="261"/>
      <c r="D2" s="262"/>
      <c r="E2" s="262"/>
      <c r="F2" s="263"/>
      <c r="G2" s="264" t="s">
        <v>66</v>
      </c>
      <c r="H2" s="265"/>
      <c r="I2" s="260"/>
      <c r="J2" s="261"/>
      <c r="K2" s="262"/>
      <c r="L2" s="262"/>
      <c r="M2" s="262"/>
      <c r="N2" s="262"/>
      <c r="O2" s="266"/>
    </row>
    <row r="3" spans="1:15" ht="17.25" customHeight="1">
      <c r="A3" s="267" t="s">
        <v>62</v>
      </c>
      <c r="B3" s="233"/>
      <c r="C3" s="233"/>
      <c r="D3" s="233"/>
      <c r="E3" s="233"/>
      <c r="F3" s="254" t="s">
        <v>63</v>
      </c>
      <c r="G3" s="233"/>
      <c r="H3" s="233"/>
      <c r="I3" s="233"/>
      <c r="J3" s="255"/>
      <c r="K3" s="233" t="s">
        <v>64</v>
      </c>
      <c r="L3" s="233"/>
      <c r="M3" s="233"/>
      <c r="N3" s="233"/>
      <c r="O3" s="234"/>
    </row>
    <row r="4" spans="1:15" ht="17.25" customHeight="1">
      <c r="A4" s="304"/>
      <c r="B4" s="239"/>
      <c r="C4" s="239"/>
      <c r="D4" s="239"/>
      <c r="E4" s="239"/>
      <c r="F4" s="238"/>
      <c r="G4" s="239"/>
      <c r="H4" s="239"/>
      <c r="I4" s="239"/>
      <c r="J4" s="240"/>
      <c r="K4" s="239"/>
      <c r="L4" s="239"/>
      <c r="M4" s="239"/>
      <c r="N4" s="239"/>
      <c r="O4" s="253"/>
    </row>
    <row r="5" spans="1:15" ht="17.25" customHeight="1">
      <c r="A5" s="274" t="s">
        <v>61</v>
      </c>
      <c r="B5" s="275"/>
      <c r="C5" s="276"/>
      <c r="D5" s="238"/>
      <c r="E5" s="239"/>
      <c r="F5" s="239"/>
      <c r="G5" s="239"/>
      <c r="H5" s="239"/>
      <c r="I5" s="239"/>
      <c r="J5" s="239"/>
      <c r="K5" s="239"/>
      <c r="L5" s="239"/>
      <c r="M5" s="239"/>
      <c r="N5" s="239"/>
      <c r="O5" s="253"/>
    </row>
    <row r="6" spans="1:15" ht="17.25" customHeight="1">
      <c r="A6" s="278" t="s">
        <v>60</v>
      </c>
      <c r="B6" s="254" t="s">
        <v>59</v>
      </c>
      <c r="C6" s="255"/>
      <c r="D6" s="238"/>
      <c r="E6" s="239"/>
      <c r="F6" s="239"/>
      <c r="G6" s="239"/>
      <c r="H6" s="239"/>
      <c r="I6" s="239"/>
      <c r="J6" s="239"/>
      <c r="K6" s="239"/>
      <c r="L6" s="240"/>
      <c r="M6" s="241" t="s">
        <v>65</v>
      </c>
      <c r="N6" s="242"/>
      <c r="O6" s="243"/>
    </row>
    <row r="7" spans="1:15" ht="17.25" customHeight="1">
      <c r="A7" s="278"/>
      <c r="B7" s="254" t="s">
        <v>58</v>
      </c>
      <c r="C7" s="255"/>
      <c r="D7" s="268" t="s">
        <v>160</v>
      </c>
      <c r="E7" s="269"/>
      <c r="F7" s="269"/>
      <c r="G7" s="269"/>
      <c r="H7" s="269"/>
      <c r="I7" s="269"/>
      <c r="J7" s="269"/>
      <c r="K7" s="269"/>
      <c r="L7" s="270"/>
      <c r="M7" s="244" t="s">
        <v>318</v>
      </c>
      <c r="N7" s="245"/>
      <c r="O7" s="271"/>
    </row>
    <row r="8" spans="1:15" ht="17.25" customHeight="1">
      <c r="A8" s="278"/>
      <c r="B8" s="256"/>
      <c r="C8" s="257"/>
      <c r="D8" s="244"/>
      <c r="E8" s="245"/>
      <c r="F8" s="245"/>
      <c r="G8" s="245"/>
      <c r="H8" s="245"/>
      <c r="I8" s="245"/>
      <c r="J8" s="245"/>
      <c r="K8" s="245"/>
      <c r="L8" s="246"/>
      <c r="M8" s="247" t="s">
        <v>71</v>
      </c>
      <c r="N8" s="248"/>
      <c r="O8" s="249"/>
    </row>
    <row r="9" spans="1:15" ht="17.25" customHeight="1">
      <c r="A9" s="278"/>
      <c r="B9" s="272" t="s">
        <v>56</v>
      </c>
      <c r="C9" s="273"/>
      <c r="D9" s="238"/>
      <c r="E9" s="239"/>
      <c r="F9" s="239"/>
      <c r="G9" s="239"/>
      <c r="H9" s="239"/>
      <c r="I9" s="239"/>
      <c r="J9" s="239"/>
      <c r="K9" s="239"/>
      <c r="L9" s="240"/>
      <c r="M9" s="247" t="s">
        <v>197</v>
      </c>
      <c r="N9" s="248"/>
      <c r="O9" s="249"/>
    </row>
    <row r="10" spans="1:15" ht="17.25" customHeight="1">
      <c r="A10" s="278"/>
      <c r="B10" s="280" t="s">
        <v>57</v>
      </c>
      <c r="C10" s="276"/>
      <c r="D10" s="281"/>
      <c r="E10" s="282"/>
      <c r="F10" s="282"/>
      <c r="G10" s="282"/>
      <c r="H10" s="282"/>
      <c r="I10" s="282"/>
      <c r="J10" s="282"/>
      <c r="K10" s="282"/>
      <c r="L10" s="283"/>
      <c r="M10" s="281"/>
      <c r="N10" s="282"/>
      <c r="O10" s="284"/>
    </row>
    <row r="11" spans="1:15" ht="17.25" customHeight="1" thickBot="1">
      <c r="A11" s="279"/>
      <c r="B11" s="285" t="s">
        <v>161</v>
      </c>
      <c r="C11" s="286"/>
      <c r="D11" s="290"/>
      <c r="E11" s="288"/>
      <c r="F11" s="288"/>
      <c r="G11" s="288"/>
      <c r="H11" s="288"/>
      <c r="I11" s="289"/>
      <c r="J11" s="24" t="s">
        <v>162</v>
      </c>
      <c r="K11" s="290"/>
      <c r="L11" s="288"/>
      <c r="M11" s="288"/>
      <c r="N11" s="288"/>
      <c r="O11" s="291"/>
    </row>
    <row r="12" spans="1:15" ht="6" customHeight="1" thickBot="1">
      <c r="A12" s="2"/>
      <c r="B12" s="2"/>
      <c r="C12" s="2"/>
      <c r="D12" s="2"/>
      <c r="E12" s="2"/>
      <c r="F12" s="2"/>
      <c r="G12" s="2"/>
      <c r="H12" s="2"/>
      <c r="I12" s="2"/>
      <c r="J12" s="2"/>
      <c r="K12" s="2"/>
      <c r="L12" s="2"/>
      <c r="M12" s="2"/>
      <c r="N12" s="2"/>
      <c r="O12" s="2"/>
    </row>
    <row r="13" spans="1:15" ht="17.25" customHeight="1">
      <c r="A13" s="29" t="s">
        <v>163</v>
      </c>
      <c r="B13" s="31" t="s">
        <v>52</v>
      </c>
      <c r="C13" s="30" t="s">
        <v>164</v>
      </c>
      <c r="D13" s="264" t="s">
        <v>59</v>
      </c>
      <c r="E13" s="265"/>
      <c r="F13" s="260"/>
      <c r="G13" s="264" t="s">
        <v>70</v>
      </c>
      <c r="H13" s="265"/>
      <c r="I13" s="260"/>
      <c r="J13" s="30" t="s">
        <v>69</v>
      </c>
      <c r="K13" s="264" t="s">
        <v>68</v>
      </c>
      <c r="L13" s="265"/>
      <c r="M13" s="260"/>
      <c r="N13" s="265" t="s">
        <v>67</v>
      </c>
      <c r="O13" s="292"/>
    </row>
    <row r="14" spans="1:15" ht="17.25" customHeight="1">
      <c r="A14" s="25" t="s">
        <v>165</v>
      </c>
      <c r="B14" s="3"/>
      <c r="C14" s="3"/>
      <c r="D14" s="238"/>
      <c r="E14" s="239"/>
      <c r="F14" s="240"/>
      <c r="G14" s="20" t="s">
        <v>166</v>
      </c>
      <c r="H14" s="5"/>
      <c r="I14" s="6"/>
      <c r="J14" s="4"/>
      <c r="K14" s="238"/>
      <c r="L14" s="239"/>
      <c r="M14" s="240"/>
      <c r="N14" s="238"/>
      <c r="O14" s="253"/>
    </row>
    <row r="15" spans="1:15" ht="17.25" customHeight="1">
      <c r="A15" s="23" t="s">
        <v>167</v>
      </c>
      <c r="B15" s="7"/>
      <c r="C15" s="7"/>
      <c r="D15" s="238"/>
      <c r="E15" s="239"/>
      <c r="F15" s="240"/>
      <c r="G15" s="22" t="s">
        <v>166</v>
      </c>
      <c r="H15" s="9"/>
      <c r="I15" s="10"/>
      <c r="J15" s="8"/>
      <c r="K15" s="238"/>
      <c r="L15" s="239"/>
      <c r="M15" s="240"/>
      <c r="N15" s="238"/>
      <c r="O15" s="253"/>
    </row>
    <row r="16" spans="1:15" ht="17.25" customHeight="1">
      <c r="A16" s="26" t="s">
        <v>168</v>
      </c>
      <c r="B16" s="11"/>
      <c r="C16" s="11"/>
      <c r="D16" s="238"/>
      <c r="E16" s="239"/>
      <c r="F16" s="240"/>
      <c r="G16" s="21" t="s">
        <v>166</v>
      </c>
      <c r="H16" s="13"/>
      <c r="I16" s="14"/>
      <c r="J16" s="12"/>
      <c r="K16" s="238"/>
      <c r="L16" s="239"/>
      <c r="M16" s="240"/>
      <c r="N16" s="238"/>
      <c r="O16" s="253"/>
    </row>
    <row r="17" spans="1:15" ht="17.25" customHeight="1">
      <c r="A17" s="23" t="s">
        <v>169</v>
      </c>
      <c r="B17" s="7"/>
      <c r="C17" s="7"/>
      <c r="D17" s="238"/>
      <c r="E17" s="239"/>
      <c r="F17" s="240"/>
      <c r="G17" s="22" t="s">
        <v>166</v>
      </c>
      <c r="H17" s="9"/>
      <c r="I17" s="10"/>
      <c r="J17" s="8"/>
      <c r="K17" s="238"/>
      <c r="L17" s="239"/>
      <c r="M17" s="240"/>
      <c r="N17" s="238"/>
      <c r="O17" s="253"/>
    </row>
    <row r="18" spans="1:15" ht="17.25" customHeight="1">
      <c r="A18" s="27" t="s">
        <v>170</v>
      </c>
      <c r="B18" s="15"/>
      <c r="C18" s="15"/>
      <c r="D18" s="238"/>
      <c r="E18" s="239"/>
      <c r="F18" s="240"/>
      <c r="G18" s="20" t="s">
        <v>166</v>
      </c>
      <c r="H18" s="5"/>
      <c r="I18" s="6"/>
      <c r="J18" s="92"/>
      <c r="K18" s="238"/>
      <c r="L18" s="239"/>
      <c r="M18" s="240"/>
      <c r="N18" s="238"/>
      <c r="O18" s="253"/>
    </row>
    <row r="19" spans="1:15" ht="17.25" customHeight="1">
      <c r="A19" s="27" t="s">
        <v>171</v>
      </c>
      <c r="B19" s="15"/>
      <c r="C19" s="15"/>
      <c r="D19" s="238"/>
      <c r="E19" s="239"/>
      <c r="F19" s="240"/>
      <c r="G19" s="22" t="s">
        <v>166</v>
      </c>
      <c r="H19" s="9"/>
      <c r="I19" s="10"/>
      <c r="J19" s="92"/>
      <c r="K19" s="238"/>
      <c r="L19" s="239"/>
      <c r="M19" s="240"/>
      <c r="N19" s="238"/>
      <c r="O19" s="253"/>
    </row>
    <row r="20" spans="1:15" ht="17.25" customHeight="1">
      <c r="A20" s="27" t="s">
        <v>172</v>
      </c>
      <c r="B20" s="15"/>
      <c r="C20" s="15"/>
      <c r="D20" s="238"/>
      <c r="E20" s="239"/>
      <c r="F20" s="240"/>
      <c r="G20" s="21" t="s">
        <v>166</v>
      </c>
      <c r="H20" s="13"/>
      <c r="I20" s="14"/>
      <c r="J20" s="92"/>
      <c r="K20" s="238"/>
      <c r="L20" s="239"/>
      <c r="M20" s="240"/>
      <c r="N20" s="238"/>
      <c r="O20" s="253"/>
    </row>
    <row r="21" spans="1:15" ht="17.25" customHeight="1">
      <c r="A21" s="27" t="s">
        <v>173</v>
      </c>
      <c r="B21" s="15"/>
      <c r="C21" s="15"/>
      <c r="D21" s="238"/>
      <c r="E21" s="239"/>
      <c r="F21" s="240"/>
      <c r="G21" s="22" t="s">
        <v>166</v>
      </c>
      <c r="H21" s="9"/>
      <c r="I21" s="10"/>
      <c r="J21" s="92"/>
      <c r="K21" s="238"/>
      <c r="L21" s="239"/>
      <c r="M21" s="240"/>
      <c r="N21" s="238"/>
      <c r="O21" s="253"/>
    </row>
    <row r="22" spans="1:15" ht="17.25" customHeight="1">
      <c r="A22" s="27" t="s">
        <v>174</v>
      </c>
      <c r="B22" s="15"/>
      <c r="C22" s="15"/>
      <c r="D22" s="238"/>
      <c r="E22" s="239"/>
      <c r="F22" s="240"/>
      <c r="G22" s="20" t="s">
        <v>166</v>
      </c>
      <c r="H22" s="5"/>
      <c r="I22" s="6"/>
      <c r="J22" s="92"/>
      <c r="K22" s="238"/>
      <c r="L22" s="239"/>
      <c r="M22" s="240"/>
      <c r="N22" s="238"/>
      <c r="O22" s="253"/>
    </row>
    <row r="23" spans="1:15" ht="17.25" customHeight="1">
      <c r="A23" s="27" t="s">
        <v>175</v>
      </c>
      <c r="B23" s="15"/>
      <c r="C23" s="15"/>
      <c r="D23" s="238"/>
      <c r="E23" s="239"/>
      <c r="F23" s="240"/>
      <c r="G23" s="22" t="s">
        <v>166</v>
      </c>
      <c r="H23" s="9"/>
      <c r="I23" s="10"/>
      <c r="J23" s="92"/>
      <c r="K23" s="238"/>
      <c r="L23" s="239"/>
      <c r="M23" s="240"/>
      <c r="N23" s="238"/>
      <c r="O23" s="253"/>
    </row>
    <row r="24" spans="1:15" ht="17.25" customHeight="1">
      <c r="A24" s="27" t="s">
        <v>176</v>
      </c>
      <c r="B24" s="15"/>
      <c r="C24" s="15"/>
      <c r="D24" s="238"/>
      <c r="E24" s="239"/>
      <c r="F24" s="240"/>
      <c r="G24" s="21" t="s">
        <v>166</v>
      </c>
      <c r="H24" s="13"/>
      <c r="I24" s="14"/>
      <c r="J24" s="92"/>
      <c r="K24" s="238"/>
      <c r="L24" s="239"/>
      <c r="M24" s="240"/>
      <c r="N24" s="238"/>
      <c r="O24" s="253"/>
    </row>
    <row r="25" spans="1:15" ht="17.25" customHeight="1">
      <c r="A25" s="27" t="s">
        <v>177</v>
      </c>
      <c r="B25" s="15"/>
      <c r="C25" s="15"/>
      <c r="D25" s="238"/>
      <c r="E25" s="239"/>
      <c r="F25" s="240"/>
      <c r="G25" s="22" t="s">
        <v>166</v>
      </c>
      <c r="H25" s="9"/>
      <c r="I25" s="10"/>
      <c r="J25" s="92"/>
      <c r="K25" s="238"/>
      <c r="L25" s="239"/>
      <c r="M25" s="240"/>
      <c r="N25" s="238"/>
      <c r="O25" s="253"/>
    </row>
    <row r="26" spans="1:15" ht="17.25" customHeight="1">
      <c r="A26" s="27" t="s">
        <v>178</v>
      </c>
      <c r="B26" s="15"/>
      <c r="C26" s="15"/>
      <c r="D26" s="238"/>
      <c r="E26" s="239"/>
      <c r="F26" s="240"/>
      <c r="G26" s="20" t="s">
        <v>166</v>
      </c>
      <c r="H26" s="5"/>
      <c r="I26" s="6"/>
      <c r="J26" s="92"/>
      <c r="K26" s="238"/>
      <c r="L26" s="239"/>
      <c r="M26" s="240"/>
      <c r="N26" s="238"/>
      <c r="O26" s="253"/>
    </row>
    <row r="27" spans="1:15" ht="17.25" customHeight="1">
      <c r="A27" s="27" t="s">
        <v>179</v>
      </c>
      <c r="B27" s="15"/>
      <c r="C27" s="15"/>
      <c r="D27" s="238"/>
      <c r="E27" s="239"/>
      <c r="F27" s="240"/>
      <c r="G27" s="22" t="s">
        <v>166</v>
      </c>
      <c r="H27" s="9"/>
      <c r="I27" s="10"/>
      <c r="J27" s="92"/>
      <c r="K27" s="238"/>
      <c r="L27" s="239"/>
      <c r="M27" s="240"/>
      <c r="N27" s="238"/>
      <c r="O27" s="253"/>
    </row>
    <row r="28" spans="1:15" ht="17.25" customHeight="1">
      <c r="A28" s="27" t="s">
        <v>180</v>
      </c>
      <c r="B28" s="15"/>
      <c r="C28" s="15"/>
      <c r="D28" s="238"/>
      <c r="E28" s="239"/>
      <c r="F28" s="240"/>
      <c r="G28" s="21" t="s">
        <v>166</v>
      </c>
      <c r="H28" s="13"/>
      <c r="I28" s="14"/>
      <c r="J28" s="92"/>
      <c r="K28" s="238"/>
      <c r="L28" s="239"/>
      <c r="M28" s="240"/>
      <c r="N28" s="238"/>
      <c r="O28" s="253"/>
    </row>
    <row r="29" spans="1:15" ht="17.25" customHeight="1">
      <c r="A29" s="27" t="s">
        <v>181</v>
      </c>
      <c r="B29" s="15"/>
      <c r="C29" s="15"/>
      <c r="D29" s="238"/>
      <c r="E29" s="239"/>
      <c r="F29" s="240"/>
      <c r="G29" s="22" t="s">
        <v>166</v>
      </c>
      <c r="H29" s="9"/>
      <c r="I29" s="10"/>
      <c r="J29" s="92"/>
      <c r="K29" s="238"/>
      <c r="L29" s="239"/>
      <c r="M29" s="240"/>
      <c r="N29" s="238"/>
      <c r="O29" s="253"/>
    </row>
    <row r="30" spans="1:15" ht="17.25" customHeight="1">
      <c r="A30" s="27" t="s">
        <v>182</v>
      </c>
      <c r="B30" s="15"/>
      <c r="C30" s="15"/>
      <c r="D30" s="238"/>
      <c r="E30" s="239"/>
      <c r="F30" s="240"/>
      <c r="G30" s="21" t="s">
        <v>166</v>
      </c>
      <c r="H30" s="13"/>
      <c r="I30" s="14"/>
      <c r="J30" s="92"/>
      <c r="K30" s="238"/>
      <c r="L30" s="239"/>
      <c r="M30" s="240"/>
      <c r="N30" s="238"/>
      <c r="O30" s="253"/>
    </row>
    <row r="31" spans="1:15" ht="17.25" customHeight="1">
      <c r="A31" s="27" t="s">
        <v>183</v>
      </c>
      <c r="B31" s="15"/>
      <c r="C31" s="15"/>
      <c r="D31" s="238"/>
      <c r="E31" s="239"/>
      <c r="F31" s="240"/>
      <c r="G31" s="22" t="s">
        <v>166</v>
      </c>
      <c r="H31" s="9"/>
      <c r="I31" s="10"/>
      <c r="J31" s="92"/>
      <c r="K31" s="238"/>
      <c r="L31" s="239"/>
      <c r="M31" s="240"/>
      <c r="N31" s="238"/>
      <c r="O31" s="253"/>
    </row>
    <row r="32" spans="1:15" ht="17.25" customHeight="1">
      <c r="A32" s="27" t="s">
        <v>184</v>
      </c>
      <c r="B32" s="15"/>
      <c r="C32" s="15"/>
      <c r="D32" s="238"/>
      <c r="E32" s="239"/>
      <c r="F32" s="240"/>
      <c r="G32" s="20" t="s">
        <v>166</v>
      </c>
      <c r="H32" s="5"/>
      <c r="I32" s="6"/>
      <c r="J32" s="92"/>
      <c r="K32" s="238"/>
      <c r="L32" s="239"/>
      <c r="M32" s="240"/>
      <c r="N32" s="238"/>
      <c r="O32" s="253"/>
    </row>
    <row r="33" spans="1:15" ht="17.25" customHeight="1">
      <c r="A33" s="27" t="s">
        <v>185</v>
      </c>
      <c r="B33" s="15"/>
      <c r="C33" s="15"/>
      <c r="D33" s="238"/>
      <c r="E33" s="239"/>
      <c r="F33" s="240"/>
      <c r="G33" s="22" t="s">
        <v>166</v>
      </c>
      <c r="H33" s="9"/>
      <c r="I33" s="10"/>
      <c r="J33" s="92"/>
      <c r="K33" s="238"/>
      <c r="L33" s="239"/>
      <c r="M33" s="240"/>
      <c r="N33" s="238"/>
      <c r="O33" s="253"/>
    </row>
    <row r="34" spans="1:15" ht="17.25" customHeight="1">
      <c r="A34" s="27" t="s">
        <v>186</v>
      </c>
      <c r="B34" s="15"/>
      <c r="C34" s="15"/>
      <c r="D34" s="238"/>
      <c r="E34" s="239"/>
      <c r="F34" s="240"/>
      <c r="G34" s="21" t="s">
        <v>166</v>
      </c>
      <c r="H34" s="13"/>
      <c r="I34" s="14"/>
      <c r="J34" s="92"/>
      <c r="K34" s="238"/>
      <c r="L34" s="239"/>
      <c r="M34" s="240"/>
      <c r="N34" s="238"/>
      <c r="O34" s="253"/>
    </row>
    <row r="35" spans="1:15" ht="17.25" customHeight="1">
      <c r="A35" s="27" t="s">
        <v>187</v>
      </c>
      <c r="B35" s="15"/>
      <c r="C35" s="15"/>
      <c r="D35" s="238"/>
      <c r="E35" s="239"/>
      <c r="F35" s="240"/>
      <c r="G35" s="22" t="s">
        <v>166</v>
      </c>
      <c r="H35" s="9"/>
      <c r="I35" s="10"/>
      <c r="J35" s="92"/>
      <c r="K35" s="238"/>
      <c r="L35" s="239"/>
      <c r="M35" s="240"/>
      <c r="N35" s="238"/>
      <c r="O35" s="253"/>
    </row>
    <row r="36" spans="1:15" ht="17.25" customHeight="1">
      <c r="A36" s="27" t="s">
        <v>188</v>
      </c>
      <c r="B36" s="15"/>
      <c r="C36" s="15"/>
      <c r="D36" s="238"/>
      <c r="E36" s="239"/>
      <c r="F36" s="240"/>
      <c r="G36" s="28" t="s">
        <v>166</v>
      </c>
      <c r="H36" s="16"/>
      <c r="I36" s="17"/>
      <c r="J36" s="92"/>
      <c r="K36" s="238"/>
      <c r="L36" s="239"/>
      <c r="M36" s="240"/>
      <c r="N36" s="238"/>
      <c r="O36" s="253"/>
    </row>
    <row r="37" spans="1:15" ht="17.25" customHeight="1">
      <c r="A37" s="27" t="s">
        <v>189</v>
      </c>
      <c r="B37" s="15"/>
      <c r="C37" s="15"/>
      <c r="D37" s="238"/>
      <c r="E37" s="239"/>
      <c r="F37" s="240"/>
      <c r="G37" s="28" t="s">
        <v>166</v>
      </c>
      <c r="H37" s="16"/>
      <c r="I37" s="17"/>
      <c r="J37" s="92"/>
      <c r="K37" s="238"/>
      <c r="L37" s="239"/>
      <c r="M37" s="240"/>
      <c r="N37" s="238"/>
      <c r="O37" s="253"/>
    </row>
    <row r="38" spans="1:15" ht="17.25" customHeight="1">
      <c r="A38" s="23" t="s">
        <v>190</v>
      </c>
      <c r="B38" s="7"/>
      <c r="C38" s="7"/>
      <c r="D38" s="238"/>
      <c r="E38" s="239"/>
      <c r="F38" s="240"/>
      <c r="G38" s="22" t="s">
        <v>166</v>
      </c>
      <c r="H38" s="9"/>
      <c r="I38" s="10"/>
      <c r="J38" s="8"/>
      <c r="K38" s="238"/>
      <c r="L38" s="239"/>
      <c r="M38" s="240"/>
      <c r="N38" s="238"/>
      <c r="O38" s="253"/>
    </row>
    <row r="39" spans="1:15" ht="17.25" customHeight="1">
      <c r="A39" s="23" t="s">
        <v>74</v>
      </c>
      <c r="B39" s="7"/>
      <c r="C39" s="7"/>
      <c r="D39" s="238"/>
      <c r="E39" s="239"/>
      <c r="F39" s="240"/>
      <c r="G39" s="22" t="s">
        <v>166</v>
      </c>
      <c r="H39" s="9"/>
      <c r="I39" s="10"/>
      <c r="J39" s="8"/>
      <c r="K39" s="238"/>
      <c r="L39" s="239"/>
      <c r="M39" s="240"/>
      <c r="N39" s="238"/>
      <c r="O39" s="253"/>
    </row>
    <row r="40" spans="1:15" ht="17.25" customHeight="1">
      <c r="A40" s="23" t="s">
        <v>75</v>
      </c>
      <c r="B40" s="7"/>
      <c r="C40" s="7"/>
      <c r="D40" s="238"/>
      <c r="E40" s="239"/>
      <c r="F40" s="240"/>
      <c r="G40" s="22" t="s">
        <v>166</v>
      </c>
      <c r="H40" s="9"/>
      <c r="I40" s="10"/>
      <c r="J40" s="8"/>
      <c r="K40" s="238"/>
      <c r="L40" s="239"/>
      <c r="M40" s="240"/>
      <c r="N40" s="238"/>
      <c r="O40" s="253"/>
    </row>
    <row r="41" spans="1:15" ht="17.25" customHeight="1">
      <c r="A41" s="23" t="s">
        <v>76</v>
      </c>
      <c r="B41" s="7"/>
      <c r="C41" s="7"/>
      <c r="D41" s="238"/>
      <c r="E41" s="239"/>
      <c r="F41" s="240"/>
      <c r="G41" s="22" t="s">
        <v>166</v>
      </c>
      <c r="H41" s="9"/>
      <c r="I41" s="10"/>
      <c r="J41" s="8"/>
      <c r="K41" s="238"/>
      <c r="L41" s="239"/>
      <c r="M41" s="240"/>
      <c r="N41" s="238"/>
      <c r="O41" s="253"/>
    </row>
    <row r="42" spans="1:15" ht="17.25" customHeight="1">
      <c r="A42" s="23" t="s">
        <v>77</v>
      </c>
      <c r="B42" s="7"/>
      <c r="C42" s="7"/>
      <c r="D42" s="238"/>
      <c r="E42" s="239"/>
      <c r="F42" s="240"/>
      <c r="G42" s="22" t="s">
        <v>166</v>
      </c>
      <c r="H42" s="9"/>
      <c r="I42" s="10"/>
      <c r="J42" s="8"/>
      <c r="K42" s="238"/>
      <c r="L42" s="239"/>
      <c r="M42" s="240"/>
      <c r="N42" s="238"/>
      <c r="O42" s="253"/>
    </row>
    <row r="43" spans="1:15" ht="17.25" customHeight="1" thickBot="1">
      <c r="A43" s="32" t="s">
        <v>78</v>
      </c>
      <c r="B43" s="33"/>
      <c r="C43" s="33"/>
      <c r="D43" s="290"/>
      <c r="E43" s="288"/>
      <c r="F43" s="289"/>
      <c r="G43" s="34" t="s">
        <v>166</v>
      </c>
      <c r="H43" s="35"/>
      <c r="I43" s="36"/>
      <c r="J43" s="37"/>
      <c r="K43" s="290"/>
      <c r="L43" s="288"/>
      <c r="M43" s="289"/>
      <c r="N43" s="290"/>
      <c r="O43" s="291"/>
    </row>
    <row r="44" spans="1:15" ht="17.25" customHeight="1" thickBot="1">
      <c r="A44" s="293" t="s">
        <v>84</v>
      </c>
      <c r="B44" s="294"/>
      <c r="C44" s="295"/>
      <c r="D44" s="296"/>
      <c r="E44" s="68" t="s">
        <v>191</v>
      </c>
      <c r="F44" s="69"/>
      <c r="G44" s="295"/>
      <c r="H44" s="296"/>
      <c r="I44" s="296"/>
      <c r="J44" s="70" t="s">
        <v>101</v>
      </c>
      <c r="K44" s="69"/>
      <c r="L44" s="295"/>
      <c r="M44" s="296"/>
      <c r="N44" s="68" t="s">
        <v>102</v>
      </c>
      <c r="O44" s="71"/>
    </row>
    <row r="45" spans="1:15" ht="13.5">
      <c r="A45" s="2"/>
      <c r="B45" s="2"/>
      <c r="C45" s="2"/>
      <c r="D45" s="2"/>
      <c r="E45" s="2"/>
      <c r="F45" s="2"/>
      <c r="G45" s="2"/>
      <c r="H45" s="2"/>
      <c r="I45" s="2"/>
      <c r="J45" s="2"/>
      <c r="K45" s="2"/>
      <c r="L45" s="2"/>
      <c r="M45" s="2"/>
      <c r="N45" s="2"/>
      <c r="O45" s="2"/>
    </row>
    <row r="46" spans="1:15" ht="17.25" customHeight="1">
      <c r="A46" s="2"/>
      <c r="B46" s="298" t="s">
        <v>55</v>
      </c>
      <c r="C46" s="297"/>
      <c r="D46" s="299"/>
      <c r="E46" s="2"/>
      <c r="F46" s="250" t="s">
        <v>192</v>
      </c>
      <c r="G46" s="238" t="s">
        <v>193</v>
      </c>
      <c r="H46" s="239"/>
      <c r="I46" s="239"/>
      <c r="J46" s="240"/>
      <c r="K46" s="239" t="s">
        <v>194</v>
      </c>
      <c r="L46" s="239"/>
      <c r="M46" s="239"/>
      <c r="N46" s="240"/>
      <c r="O46" s="2"/>
    </row>
    <row r="47" spans="1:15" ht="17.25" customHeight="1">
      <c r="A47" s="2"/>
      <c r="B47" s="300" t="s">
        <v>195</v>
      </c>
      <c r="C47" s="301"/>
      <c r="D47" s="302"/>
      <c r="E47" s="2"/>
      <c r="F47" s="281"/>
      <c r="G47" s="281" t="s">
        <v>53</v>
      </c>
      <c r="H47" s="282"/>
      <c r="I47" s="238" t="s">
        <v>54</v>
      </c>
      <c r="J47" s="240"/>
      <c r="K47" s="239" t="s">
        <v>53</v>
      </c>
      <c r="L47" s="240"/>
      <c r="M47" s="282" t="s">
        <v>54</v>
      </c>
      <c r="N47" s="283"/>
      <c r="O47" s="2"/>
    </row>
    <row r="48" spans="1:15" ht="17.25" customHeight="1">
      <c r="A48" s="2"/>
      <c r="B48" s="297"/>
      <c r="C48" s="297"/>
      <c r="D48" s="297"/>
      <c r="E48" s="2"/>
      <c r="F48" s="18" t="s">
        <v>105</v>
      </c>
      <c r="G48" s="238"/>
      <c r="H48" s="240"/>
      <c r="I48" s="238"/>
      <c r="J48" s="240"/>
      <c r="K48" s="238"/>
      <c r="L48" s="240"/>
      <c r="M48" s="238"/>
      <c r="N48" s="240"/>
      <c r="O48" s="2"/>
    </row>
    <row r="49" spans="1:15" ht="17.25" customHeight="1">
      <c r="A49" s="2"/>
      <c r="B49" s="248" t="s">
        <v>103</v>
      </c>
      <c r="C49" s="248"/>
      <c r="D49" s="248"/>
      <c r="E49" s="303"/>
      <c r="F49" s="1" t="s">
        <v>106</v>
      </c>
      <c r="G49" s="238"/>
      <c r="H49" s="240"/>
      <c r="I49" s="238"/>
      <c r="J49" s="240"/>
      <c r="K49" s="238"/>
      <c r="L49" s="240"/>
      <c r="M49" s="238"/>
      <c r="N49" s="240"/>
      <c r="O49" s="2"/>
    </row>
    <row r="50" spans="1:15" ht="17.25" customHeight="1">
      <c r="A50" s="2"/>
      <c r="B50" s="12" t="s">
        <v>104</v>
      </c>
      <c r="C50" s="12"/>
      <c r="D50" s="12"/>
      <c r="E50" s="2"/>
      <c r="F50" s="19" t="s">
        <v>107</v>
      </c>
      <c r="G50" s="238"/>
      <c r="H50" s="240"/>
      <c r="I50" s="238"/>
      <c r="J50" s="240"/>
      <c r="K50" s="238"/>
      <c r="L50" s="240"/>
      <c r="M50" s="238"/>
      <c r="N50" s="240"/>
      <c r="O50" s="2"/>
    </row>
  </sheetData>
  <sheetProtection/>
  <mergeCells count="152">
    <mergeCell ref="M50:N50"/>
    <mergeCell ref="G48:H48"/>
    <mergeCell ref="I48:J48"/>
    <mergeCell ref="K48:L48"/>
    <mergeCell ref="G50:H50"/>
    <mergeCell ref="I50:J50"/>
    <mergeCell ref="K50:L50"/>
    <mergeCell ref="I47:J47"/>
    <mergeCell ref="K47:L47"/>
    <mergeCell ref="M47:N47"/>
    <mergeCell ref="M48:N48"/>
    <mergeCell ref="B49:E49"/>
    <mergeCell ref="G49:H49"/>
    <mergeCell ref="I49:J49"/>
    <mergeCell ref="K49:L49"/>
    <mergeCell ref="M49:N49"/>
    <mergeCell ref="B48:D48"/>
    <mergeCell ref="A44:B44"/>
    <mergeCell ref="C44:D44"/>
    <mergeCell ref="G44:I44"/>
    <mergeCell ref="L44:M44"/>
    <mergeCell ref="B46:D46"/>
    <mergeCell ref="F46:F47"/>
    <mergeCell ref="G46:J46"/>
    <mergeCell ref="K46:N46"/>
    <mergeCell ref="B47:D47"/>
    <mergeCell ref="G47:H47"/>
    <mergeCell ref="D42:F42"/>
    <mergeCell ref="K42:M42"/>
    <mergeCell ref="N42:O42"/>
    <mergeCell ref="D43:F43"/>
    <mergeCell ref="K43:M43"/>
    <mergeCell ref="N43:O43"/>
    <mergeCell ref="D40:F40"/>
    <mergeCell ref="K40:M40"/>
    <mergeCell ref="N40:O40"/>
    <mergeCell ref="D41:F41"/>
    <mergeCell ref="K41:M41"/>
    <mergeCell ref="N41:O41"/>
    <mergeCell ref="D38:F38"/>
    <mergeCell ref="K38:M38"/>
    <mergeCell ref="N38:O38"/>
    <mergeCell ref="D39:F39"/>
    <mergeCell ref="K39:M39"/>
    <mergeCell ref="N39:O39"/>
    <mergeCell ref="D36:F36"/>
    <mergeCell ref="K36:M36"/>
    <mergeCell ref="N36:O36"/>
    <mergeCell ref="D37:F37"/>
    <mergeCell ref="K37:M37"/>
    <mergeCell ref="N37:O37"/>
    <mergeCell ref="D34:F34"/>
    <mergeCell ref="K34:M34"/>
    <mergeCell ref="N34:O34"/>
    <mergeCell ref="D35:F35"/>
    <mergeCell ref="K35:M35"/>
    <mergeCell ref="N35:O35"/>
    <mergeCell ref="D32:F32"/>
    <mergeCell ref="K32:M32"/>
    <mergeCell ref="N32:O32"/>
    <mergeCell ref="D33:F33"/>
    <mergeCell ref="K33:M33"/>
    <mergeCell ref="N33:O33"/>
    <mergeCell ref="D30:F30"/>
    <mergeCell ref="K30:M30"/>
    <mergeCell ref="N30:O30"/>
    <mergeCell ref="D31:F31"/>
    <mergeCell ref="K31:M31"/>
    <mergeCell ref="N31:O31"/>
    <mergeCell ref="D28:F28"/>
    <mergeCell ref="K28:M28"/>
    <mergeCell ref="N28:O28"/>
    <mergeCell ref="D29:F29"/>
    <mergeCell ref="K29:M29"/>
    <mergeCell ref="N29:O29"/>
    <mergeCell ref="D26:F26"/>
    <mergeCell ref="K26:M26"/>
    <mergeCell ref="N26:O26"/>
    <mergeCell ref="D27:F27"/>
    <mergeCell ref="K27:M27"/>
    <mergeCell ref="N27:O27"/>
    <mergeCell ref="D24:F24"/>
    <mergeCell ref="K24:M24"/>
    <mergeCell ref="N24:O24"/>
    <mergeCell ref="D25:F25"/>
    <mergeCell ref="K25:M25"/>
    <mergeCell ref="N25:O25"/>
    <mergeCell ref="D22:F22"/>
    <mergeCell ref="K22:M22"/>
    <mergeCell ref="N22:O22"/>
    <mergeCell ref="D23:F23"/>
    <mergeCell ref="K23:M23"/>
    <mergeCell ref="N23:O23"/>
    <mergeCell ref="D20:F20"/>
    <mergeCell ref="K20:M20"/>
    <mergeCell ref="N20:O20"/>
    <mergeCell ref="D21:F21"/>
    <mergeCell ref="K21:M21"/>
    <mergeCell ref="N21:O21"/>
    <mergeCell ref="D18:F18"/>
    <mergeCell ref="K18:M18"/>
    <mergeCell ref="N18:O18"/>
    <mergeCell ref="D19:F19"/>
    <mergeCell ref="K19:M19"/>
    <mergeCell ref="N19:O19"/>
    <mergeCell ref="D13:F13"/>
    <mergeCell ref="D16:F16"/>
    <mergeCell ref="K16:M16"/>
    <mergeCell ref="N16:O16"/>
    <mergeCell ref="D17:F17"/>
    <mergeCell ref="K17:M17"/>
    <mergeCell ref="N17:O17"/>
    <mergeCell ref="K11:O11"/>
    <mergeCell ref="G13:I13"/>
    <mergeCell ref="K13:M13"/>
    <mergeCell ref="N13:O13"/>
    <mergeCell ref="D15:F15"/>
    <mergeCell ref="K15:M15"/>
    <mergeCell ref="N15:O15"/>
    <mergeCell ref="D14:F14"/>
    <mergeCell ref="K14:M14"/>
    <mergeCell ref="N14:O14"/>
    <mergeCell ref="K4:O4"/>
    <mergeCell ref="A5:C5"/>
    <mergeCell ref="D5:O5"/>
    <mergeCell ref="A6:A11"/>
    <mergeCell ref="B6:C6"/>
    <mergeCell ref="B10:C10"/>
    <mergeCell ref="D10:L10"/>
    <mergeCell ref="M10:O10"/>
    <mergeCell ref="B11:C11"/>
    <mergeCell ref="D11:I11"/>
    <mergeCell ref="A1:O1"/>
    <mergeCell ref="A2:B2"/>
    <mergeCell ref="C2:F2"/>
    <mergeCell ref="G2:I2"/>
    <mergeCell ref="J2:O2"/>
    <mergeCell ref="B9:C9"/>
    <mergeCell ref="D9:L9"/>
    <mergeCell ref="M9:O9"/>
    <mergeCell ref="A4:E4"/>
    <mergeCell ref="F4:J4"/>
    <mergeCell ref="K3:O3"/>
    <mergeCell ref="D6:L6"/>
    <mergeCell ref="M6:O6"/>
    <mergeCell ref="B7:C8"/>
    <mergeCell ref="A3:E3"/>
    <mergeCell ref="F3:J3"/>
    <mergeCell ref="D7:L7"/>
    <mergeCell ref="M7:O7"/>
    <mergeCell ref="D8:L8"/>
    <mergeCell ref="M8:O8"/>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
      <selection activeCell="M10" sqref="M10:O10"/>
    </sheetView>
  </sheetViews>
  <sheetFormatPr defaultColWidth="9.00390625" defaultRowHeight="13.5"/>
  <cols>
    <col min="1" max="1" width="5.375" style="0" customWidth="1"/>
    <col min="2" max="2" width="7.875" style="0" customWidth="1"/>
    <col min="3" max="3" width="7.75390625" style="0" customWidth="1"/>
    <col min="4" max="4" width="5.875" style="0" customWidth="1"/>
    <col min="5" max="5" width="3.125" style="0" customWidth="1"/>
    <col min="7" max="7" width="6.125" style="0" customWidth="1"/>
    <col min="8" max="9" width="4.00390625" style="0" customWidth="1"/>
    <col min="10" max="10" width="7.125" style="0" customWidth="1"/>
    <col min="11" max="11" width="4.125" style="0" customWidth="1"/>
    <col min="12" max="12" width="7.00390625" style="0" customWidth="1"/>
    <col min="13" max="13" width="6.875" style="0" customWidth="1"/>
    <col min="14" max="14" width="3.625" style="0" customWidth="1"/>
    <col min="15" max="15" width="5.875" style="0" customWidth="1"/>
  </cols>
  <sheetData>
    <row r="1" spans="1:15" ht="24" customHeight="1" thickBot="1">
      <c r="A1" s="258" t="s">
        <v>320</v>
      </c>
      <c r="B1" s="258"/>
      <c r="C1" s="258"/>
      <c r="D1" s="258"/>
      <c r="E1" s="258"/>
      <c r="F1" s="258"/>
      <c r="G1" s="258"/>
      <c r="H1" s="258"/>
      <c r="I1" s="258"/>
      <c r="J1" s="258"/>
      <c r="K1" s="258"/>
      <c r="L1" s="258"/>
      <c r="M1" s="258"/>
      <c r="N1" s="258"/>
      <c r="O1" s="258"/>
    </row>
    <row r="2" spans="1:15" ht="17.25" customHeight="1">
      <c r="A2" s="259" t="s">
        <v>73</v>
      </c>
      <c r="B2" s="260"/>
      <c r="C2" s="261"/>
      <c r="D2" s="262"/>
      <c r="E2" s="262"/>
      <c r="F2" s="263"/>
      <c r="G2" s="264" t="s">
        <v>66</v>
      </c>
      <c r="H2" s="265"/>
      <c r="I2" s="260"/>
      <c r="J2" s="261"/>
      <c r="K2" s="262"/>
      <c r="L2" s="262"/>
      <c r="M2" s="262"/>
      <c r="N2" s="262"/>
      <c r="O2" s="266"/>
    </row>
    <row r="3" spans="1:15" ht="17.25" customHeight="1">
      <c r="A3" s="267" t="s">
        <v>62</v>
      </c>
      <c r="B3" s="233"/>
      <c r="C3" s="233"/>
      <c r="D3" s="233"/>
      <c r="E3" s="233"/>
      <c r="F3" s="254" t="s">
        <v>63</v>
      </c>
      <c r="G3" s="233"/>
      <c r="H3" s="233"/>
      <c r="I3" s="233"/>
      <c r="J3" s="255"/>
      <c r="K3" s="233" t="s">
        <v>64</v>
      </c>
      <c r="L3" s="233"/>
      <c r="M3" s="233"/>
      <c r="N3" s="233"/>
      <c r="O3" s="234"/>
    </row>
    <row r="4" spans="1:15" ht="17.25" customHeight="1">
      <c r="A4" s="304"/>
      <c r="B4" s="239"/>
      <c r="C4" s="239"/>
      <c r="D4" s="239"/>
      <c r="E4" s="239"/>
      <c r="F4" s="238"/>
      <c r="G4" s="239"/>
      <c r="H4" s="239"/>
      <c r="I4" s="239"/>
      <c r="J4" s="240"/>
      <c r="K4" s="239"/>
      <c r="L4" s="239"/>
      <c r="M4" s="239"/>
      <c r="N4" s="239"/>
      <c r="O4" s="253"/>
    </row>
    <row r="5" spans="1:15" ht="17.25" customHeight="1">
      <c r="A5" s="274" t="s">
        <v>61</v>
      </c>
      <c r="B5" s="275"/>
      <c r="C5" s="276"/>
      <c r="D5" s="238"/>
      <c r="E5" s="239"/>
      <c r="F5" s="239"/>
      <c r="G5" s="239"/>
      <c r="H5" s="239"/>
      <c r="I5" s="239"/>
      <c r="J5" s="239"/>
      <c r="K5" s="239"/>
      <c r="L5" s="239"/>
      <c r="M5" s="239"/>
      <c r="N5" s="239"/>
      <c r="O5" s="253"/>
    </row>
    <row r="6" spans="1:15" ht="17.25" customHeight="1">
      <c r="A6" s="278" t="s">
        <v>60</v>
      </c>
      <c r="B6" s="254" t="s">
        <v>59</v>
      </c>
      <c r="C6" s="255"/>
      <c r="D6" s="238"/>
      <c r="E6" s="239"/>
      <c r="F6" s="239"/>
      <c r="G6" s="239"/>
      <c r="H6" s="239"/>
      <c r="I6" s="239"/>
      <c r="J6" s="239"/>
      <c r="K6" s="239"/>
      <c r="L6" s="240"/>
      <c r="M6" s="241" t="s">
        <v>65</v>
      </c>
      <c r="N6" s="242"/>
      <c r="O6" s="243"/>
    </row>
    <row r="7" spans="1:15" ht="17.25" customHeight="1">
      <c r="A7" s="278"/>
      <c r="B7" s="254" t="s">
        <v>58</v>
      </c>
      <c r="C7" s="255"/>
      <c r="D7" s="268" t="s">
        <v>124</v>
      </c>
      <c r="E7" s="269"/>
      <c r="F7" s="269"/>
      <c r="G7" s="269"/>
      <c r="H7" s="269"/>
      <c r="I7" s="269"/>
      <c r="J7" s="269"/>
      <c r="K7" s="269"/>
      <c r="L7" s="270"/>
      <c r="M7" s="244" t="s">
        <v>318</v>
      </c>
      <c r="N7" s="245"/>
      <c r="O7" s="271"/>
    </row>
    <row r="8" spans="1:15" ht="17.25" customHeight="1">
      <c r="A8" s="278"/>
      <c r="B8" s="256"/>
      <c r="C8" s="257"/>
      <c r="D8" s="244"/>
      <c r="E8" s="245"/>
      <c r="F8" s="245"/>
      <c r="G8" s="245"/>
      <c r="H8" s="245"/>
      <c r="I8" s="245"/>
      <c r="J8" s="245"/>
      <c r="K8" s="245"/>
      <c r="L8" s="246"/>
      <c r="M8" s="247" t="s">
        <v>71</v>
      </c>
      <c r="N8" s="248"/>
      <c r="O8" s="249"/>
    </row>
    <row r="9" spans="1:15" ht="17.25" customHeight="1">
      <c r="A9" s="278"/>
      <c r="B9" s="272" t="s">
        <v>56</v>
      </c>
      <c r="C9" s="273"/>
      <c r="D9" s="238"/>
      <c r="E9" s="239"/>
      <c r="F9" s="239"/>
      <c r="G9" s="239"/>
      <c r="H9" s="239"/>
      <c r="I9" s="239"/>
      <c r="J9" s="239"/>
      <c r="K9" s="239"/>
      <c r="L9" s="240"/>
      <c r="M9" s="247" t="s">
        <v>196</v>
      </c>
      <c r="N9" s="248"/>
      <c r="O9" s="249"/>
    </row>
    <row r="10" spans="1:15" ht="17.25" customHeight="1">
      <c r="A10" s="278"/>
      <c r="B10" s="280" t="s">
        <v>57</v>
      </c>
      <c r="C10" s="276"/>
      <c r="D10" s="281"/>
      <c r="E10" s="282"/>
      <c r="F10" s="282"/>
      <c r="G10" s="282"/>
      <c r="H10" s="282"/>
      <c r="I10" s="282"/>
      <c r="J10" s="282"/>
      <c r="K10" s="282"/>
      <c r="L10" s="283"/>
      <c r="M10" s="281"/>
      <c r="N10" s="282"/>
      <c r="O10" s="284"/>
    </row>
    <row r="11" spans="1:15" ht="17.25" customHeight="1" thickBot="1">
      <c r="A11" s="279"/>
      <c r="B11" s="285" t="s">
        <v>125</v>
      </c>
      <c r="C11" s="286"/>
      <c r="D11" s="290"/>
      <c r="E11" s="288"/>
      <c r="F11" s="288"/>
      <c r="G11" s="288"/>
      <c r="H11" s="288"/>
      <c r="I11" s="289"/>
      <c r="J11" s="24" t="s">
        <v>126</v>
      </c>
      <c r="K11" s="290"/>
      <c r="L11" s="288"/>
      <c r="M11" s="288"/>
      <c r="N11" s="288"/>
      <c r="O11" s="291"/>
    </row>
    <row r="12" spans="1:15" ht="6" customHeight="1" thickBot="1">
      <c r="A12" s="2"/>
      <c r="B12" s="2"/>
      <c r="C12" s="2"/>
      <c r="D12" s="2"/>
      <c r="E12" s="2"/>
      <c r="F12" s="2"/>
      <c r="G12" s="2"/>
      <c r="H12" s="2"/>
      <c r="I12" s="2"/>
      <c r="J12" s="2"/>
      <c r="K12" s="2"/>
      <c r="L12" s="2"/>
      <c r="M12" s="2"/>
      <c r="N12" s="2"/>
      <c r="O12" s="2"/>
    </row>
    <row r="13" spans="1:15" ht="17.25" customHeight="1">
      <c r="A13" s="29" t="s">
        <v>127</v>
      </c>
      <c r="B13" s="31" t="s">
        <v>52</v>
      </c>
      <c r="C13" s="30" t="s">
        <v>128</v>
      </c>
      <c r="D13" s="264" t="s">
        <v>59</v>
      </c>
      <c r="E13" s="265"/>
      <c r="F13" s="260"/>
      <c r="G13" s="264" t="s">
        <v>70</v>
      </c>
      <c r="H13" s="265"/>
      <c r="I13" s="260"/>
      <c r="J13" s="30" t="s">
        <v>69</v>
      </c>
      <c r="K13" s="264" t="s">
        <v>68</v>
      </c>
      <c r="L13" s="265"/>
      <c r="M13" s="260"/>
      <c r="N13" s="265" t="s">
        <v>67</v>
      </c>
      <c r="O13" s="292"/>
    </row>
    <row r="14" spans="1:15" ht="17.25" customHeight="1">
      <c r="A14" s="25" t="s">
        <v>129</v>
      </c>
      <c r="B14" s="3"/>
      <c r="C14" s="3"/>
      <c r="D14" s="238"/>
      <c r="E14" s="239"/>
      <c r="F14" s="240"/>
      <c r="G14" s="20" t="s">
        <v>130</v>
      </c>
      <c r="H14" s="5"/>
      <c r="I14" s="6"/>
      <c r="J14" s="4"/>
      <c r="K14" s="238"/>
      <c r="L14" s="239"/>
      <c r="M14" s="240"/>
      <c r="N14" s="238"/>
      <c r="O14" s="253"/>
    </row>
    <row r="15" spans="1:15" ht="17.25" customHeight="1">
      <c r="A15" s="23" t="s">
        <v>131</v>
      </c>
      <c r="B15" s="7"/>
      <c r="C15" s="7"/>
      <c r="D15" s="238"/>
      <c r="E15" s="239"/>
      <c r="F15" s="240"/>
      <c r="G15" s="22" t="s">
        <v>130</v>
      </c>
      <c r="H15" s="9"/>
      <c r="I15" s="10"/>
      <c r="J15" s="8"/>
      <c r="K15" s="238"/>
      <c r="L15" s="239"/>
      <c r="M15" s="240"/>
      <c r="N15" s="238"/>
      <c r="O15" s="253"/>
    </row>
    <row r="16" spans="1:15" ht="17.25" customHeight="1">
      <c r="A16" s="26" t="s">
        <v>132</v>
      </c>
      <c r="B16" s="11"/>
      <c r="C16" s="11"/>
      <c r="D16" s="238"/>
      <c r="E16" s="239"/>
      <c r="F16" s="240"/>
      <c r="G16" s="21" t="s">
        <v>130</v>
      </c>
      <c r="H16" s="13"/>
      <c r="I16" s="14"/>
      <c r="J16" s="12"/>
      <c r="K16" s="238"/>
      <c r="L16" s="239"/>
      <c r="M16" s="240"/>
      <c r="N16" s="238"/>
      <c r="O16" s="253"/>
    </row>
    <row r="17" spans="1:15" ht="17.25" customHeight="1">
      <c r="A17" s="23" t="s">
        <v>133</v>
      </c>
      <c r="B17" s="7"/>
      <c r="C17" s="7"/>
      <c r="D17" s="238"/>
      <c r="E17" s="239"/>
      <c r="F17" s="240"/>
      <c r="G17" s="22" t="s">
        <v>130</v>
      </c>
      <c r="H17" s="9"/>
      <c r="I17" s="10"/>
      <c r="J17" s="8"/>
      <c r="K17" s="238"/>
      <c r="L17" s="239"/>
      <c r="M17" s="240"/>
      <c r="N17" s="238"/>
      <c r="O17" s="253"/>
    </row>
    <row r="18" spans="1:15" ht="17.25" customHeight="1">
      <c r="A18" s="27" t="s">
        <v>134</v>
      </c>
      <c r="B18" s="15"/>
      <c r="C18" s="15"/>
      <c r="D18" s="238"/>
      <c r="E18" s="239"/>
      <c r="F18" s="240"/>
      <c r="G18" s="20" t="s">
        <v>130</v>
      </c>
      <c r="H18" s="5"/>
      <c r="I18" s="6"/>
      <c r="J18" s="92"/>
      <c r="K18" s="238"/>
      <c r="L18" s="239"/>
      <c r="M18" s="240"/>
      <c r="N18" s="238"/>
      <c r="O18" s="253"/>
    </row>
    <row r="19" spans="1:15" ht="17.25" customHeight="1">
      <c r="A19" s="27" t="s">
        <v>135</v>
      </c>
      <c r="B19" s="15"/>
      <c r="C19" s="15"/>
      <c r="D19" s="238"/>
      <c r="E19" s="239"/>
      <c r="F19" s="240"/>
      <c r="G19" s="22" t="s">
        <v>130</v>
      </c>
      <c r="H19" s="9"/>
      <c r="I19" s="10"/>
      <c r="J19" s="92"/>
      <c r="K19" s="238"/>
      <c r="L19" s="239"/>
      <c r="M19" s="240"/>
      <c r="N19" s="238"/>
      <c r="O19" s="253"/>
    </row>
    <row r="20" spans="1:15" ht="17.25" customHeight="1">
      <c r="A20" s="27" t="s">
        <v>136</v>
      </c>
      <c r="B20" s="15"/>
      <c r="C20" s="15"/>
      <c r="D20" s="238"/>
      <c r="E20" s="239"/>
      <c r="F20" s="240"/>
      <c r="G20" s="21" t="s">
        <v>130</v>
      </c>
      <c r="H20" s="13"/>
      <c r="I20" s="14"/>
      <c r="J20" s="92"/>
      <c r="K20" s="238"/>
      <c r="L20" s="239"/>
      <c r="M20" s="240"/>
      <c r="N20" s="238"/>
      <c r="O20" s="253"/>
    </row>
    <row r="21" spans="1:15" ht="17.25" customHeight="1">
      <c r="A21" s="27" t="s">
        <v>137</v>
      </c>
      <c r="B21" s="15"/>
      <c r="C21" s="15"/>
      <c r="D21" s="238"/>
      <c r="E21" s="239"/>
      <c r="F21" s="240"/>
      <c r="G21" s="22" t="s">
        <v>130</v>
      </c>
      <c r="H21" s="9"/>
      <c r="I21" s="10"/>
      <c r="J21" s="92"/>
      <c r="K21" s="238"/>
      <c r="L21" s="239"/>
      <c r="M21" s="240"/>
      <c r="N21" s="238"/>
      <c r="O21" s="253"/>
    </row>
    <row r="22" spans="1:15" ht="17.25" customHeight="1">
      <c r="A22" s="27" t="s">
        <v>138</v>
      </c>
      <c r="B22" s="15"/>
      <c r="C22" s="15"/>
      <c r="D22" s="238"/>
      <c r="E22" s="239"/>
      <c r="F22" s="240"/>
      <c r="G22" s="20" t="s">
        <v>130</v>
      </c>
      <c r="H22" s="5"/>
      <c r="I22" s="6"/>
      <c r="J22" s="92"/>
      <c r="K22" s="238"/>
      <c r="L22" s="239"/>
      <c r="M22" s="240"/>
      <c r="N22" s="238"/>
      <c r="O22" s="253"/>
    </row>
    <row r="23" spans="1:15" ht="17.25" customHeight="1">
      <c r="A23" s="27" t="s">
        <v>139</v>
      </c>
      <c r="B23" s="15"/>
      <c r="C23" s="15"/>
      <c r="D23" s="238"/>
      <c r="E23" s="239"/>
      <c r="F23" s="240"/>
      <c r="G23" s="22" t="s">
        <v>130</v>
      </c>
      <c r="H23" s="9"/>
      <c r="I23" s="10"/>
      <c r="J23" s="92"/>
      <c r="K23" s="238"/>
      <c r="L23" s="239"/>
      <c r="M23" s="240"/>
      <c r="N23" s="238"/>
      <c r="O23" s="253"/>
    </row>
    <row r="24" spans="1:15" ht="17.25" customHeight="1">
      <c r="A24" s="27" t="s">
        <v>140</v>
      </c>
      <c r="B24" s="15"/>
      <c r="C24" s="15"/>
      <c r="D24" s="238"/>
      <c r="E24" s="239"/>
      <c r="F24" s="240"/>
      <c r="G24" s="21" t="s">
        <v>130</v>
      </c>
      <c r="H24" s="13"/>
      <c r="I24" s="14"/>
      <c r="J24" s="92"/>
      <c r="K24" s="238"/>
      <c r="L24" s="239"/>
      <c r="M24" s="240"/>
      <c r="N24" s="238"/>
      <c r="O24" s="253"/>
    </row>
    <row r="25" spans="1:15" ht="17.25" customHeight="1">
      <c r="A25" s="27" t="s">
        <v>141</v>
      </c>
      <c r="B25" s="15"/>
      <c r="C25" s="15"/>
      <c r="D25" s="238"/>
      <c r="E25" s="239"/>
      <c r="F25" s="240"/>
      <c r="G25" s="22" t="s">
        <v>130</v>
      </c>
      <c r="H25" s="9"/>
      <c r="I25" s="10"/>
      <c r="J25" s="92"/>
      <c r="K25" s="238"/>
      <c r="L25" s="239"/>
      <c r="M25" s="240"/>
      <c r="N25" s="238"/>
      <c r="O25" s="253"/>
    </row>
    <row r="26" spans="1:15" ht="17.25" customHeight="1">
      <c r="A26" s="27" t="s">
        <v>142</v>
      </c>
      <c r="B26" s="15"/>
      <c r="C26" s="15"/>
      <c r="D26" s="238"/>
      <c r="E26" s="239"/>
      <c r="F26" s="240"/>
      <c r="G26" s="20" t="s">
        <v>130</v>
      </c>
      <c r="H26" s="5"/>
      <c r="I26" s="6"/>
      <c r="J26" s="92"/>
      <c r="K26" s="238"/>
      <c r="L26" s="239"/>
      <c r="M26" s="240"/>
      <c r="N26" s="238"/>
      <c r="O26" s="253"/>
    </row>
    <row r="27" spans="1:15" ht="17.25" customHeight="1">
      <c r="A27" s="27" t="s">
        <v>143</v>
      </c>
      <c r="B27" s="15"/>
      <c r="C27" s="15"/>
      <c r="D27" s="238"/>
      <c r="E27" s="239"/>
      <c r="F27" s="240"/>
      <c r="G27" s="22" t="s">
        <v>130</v>
      </c>
      <c r="H27" s="9"/>
      <c r="I27" s="10"/>
      <c r="J27" s="92"/>
      <c r="K27" s="238"/>
      <c r="L27" s="239"/>
      <c r="M27" s="240"/>
      <c r="N27" s="238"/>
      <c r="O27" s="253"/>
    </row>
    <row r="28" spans="1:15" ht="17.25" customHeight="1">
      <c r="A28" s="27" t="s">
        <v>144</v>
      </c>
      <c r="B28" s="15"/>
      <c r="C28" s="15"/>
      <c r="D28" s="238"/>
      <c r="E28" s="239"/>
      <c r="F28" s="240"/>
      <c r="G28" s="21" t="s">
        <v>130</v>
      </c>
      <c r="H28" s="13"/>
      <c r="I28" s="14"/>
      <c r="J28" s="92"/>
      <c r="K28" s="238"/>
      <c r="L28" s="239"/>
      <c r="M28" s="240"/>
      <c r="N28" s="238"/>
      <c r="O28" s="253"/>
    </row>
    <row r="29" spans="1:15" ht="17.25" customHeight="1">
      <c r="A29" s="27" t="s">
        <v>145</v>
      </c>
      <c r="B29" s="15"/>
      <c r="C29" s="15"/>
      <c r="D29" s="238"/>
      <c r="E29" s="239"/>
      <c r="F29" s="240"/>
      <c r="G29" s="22" t="s">
        <v>130</v>
      </c>
      <c r="H29" s="9"/>
      <c r="I29" s="10"/>
      <c r="J29" s="92"/>
      <c r="K29" s="238"/>
      <c r="L29" s="239"/>
      <c r="M29" s="240"/>
      <c r="N29" s="238"/>
      <c r="O29" s="253"/>
    </row>
    <row r="30" spans="1:15" ht="17.25" customHeight="1">
      <c r="A30" s="27" t="s">
        <v>146</v>
      </c>
      <c r="B30" s="15"/>
      <c r="C30" s="15"/>
      <c r="D30" s="238"/>
      <c r="E30" s="239"/>
      <c r="F30" s="240"/>
      <c r="G30" s="21" t="s">
        <v>130</v>
      </c>
      <c r="H30" s="13"/>
      <c r="I30" s="14"/>
      <c r="J30" s="92"/>
      <c r="K30" s="238"/>
      <c r="L30" s="239"/>
      <c r="M30" s="240"/>
      <c r="N30" s="238"/>
      <c r="O30" s="253"/>
    </row>
    <row r="31" spans="1:15" ht="17.25" customHeight="1">
      <c r="A31" s="27" t="s">
        <v>147</v>
      </c>
      <c r="B31" s="15"/>
      <c r="C31" s="15"/>
      <c r="D31" s="238"/>
      <c r="E31" s="239"/>
      <c r="F31" s="240"/>
      <c r="G31" s="22" t="s">
        <v>130</v>
      </c>
      <c r="H31" s="9"/>
      <c r="I31" s="10"/>
      <c r="J31" s="92"/>
      <c r="K31" s="238"/>
      <c r="L31" s="239"/>
      <c r="M31" s="240"/>
      <c r="N31" s="238"/>
      <c r="O31" s="253"/>
    </row>
    <row r="32" spans="1:15" ht="17.25" customHeight="1">
      <c r="A32" s="27" t="s">
        <v>148</v>
      </c>
      <c r="B32" s="15"/>
      <c r="C32" s="15"/>
      <c r="D32" s="238"/>
      <c r="E32" s="239"/>
      <c r="F32" s="240"/>
      <c r="G32" s="20" t="s">
        <v>130</v>
      </c>
      <c r="H32" s="5"/>
      <c r="I32" s="6"/>
      <c r="J32" s="92"/>
      <c r="K32" s="238"/>
      <c r="L32" s="239"/>
      <c r="M32" s="240"/>
      <c r="N32" s="238"/>
      <c r="O32" s="253"/>
    </row>
    <row r="33" spans="1:15" ht="17.25" customHeight="1">
      <c r="A33" s="27" t="s">
        <v>149</v>
      </c>
      <c r="B33" s="15"/>
      <c r="C33" s="15"/>
      <c r="D33" s="238"/>
      <c r="E33" s="239"/>
      <c r="F33" s="240"/>
      <c r="G33" s="22" t="s">
        <v>130</v>
      </c>
      <c r="H33" s="9"/>
      <c r="I33" s="10"/>
      <c r="J33" s="92"/>
      <c r="K33" s="238"/>
      <c r="L33" s="239"/>
      <c r="M33" s="240"/>
      <c r="N33" s="238"/>
      <c r="O33" s="253"/>
    </row>
    <row r="34" spans="1:15" ht="17.25" customHeight="1">
      <c r="A34" s="27" t="s">
        <v>150</v>
      </c>
      <c r="B34" s="15"/>
      <c r="C34" s="15"/>
      <c r="D34" s="238"/>
      <c r="E34" s="239"/>
      <c r="F34" s="240"/>
      <c r="G34" s="21" t="s">
        <v>130</v>
      </c>
      <c r="H34" s="13"/>
      <c r="I34" s="14"/>
      <c r="J34" s="92"/>
      <c r="K34" s="238"/>
      <c r="L34" s="239"/>
      <c r="M34" s="240"/>
      <c r="N34" s="238"/>
      <c r="O34" s="253"/>
    </row>
    <row r="35" spans="1:15" ht="17.25" customHeight="1">
      <c r="A35" s="27" t="s">
        <v>151</v>
      </c>
      <c r="B35" s="15"/>
      <c r="C35" s="15"/>
      <c r="D35" s="238"/>
      <c r="E35" s="239"/>
      <c r="F35" s="240"/>
      <c r="G35" s="22" t="s">
        <v>130</v>
      </c>
      <c r="H35" s="9"/>
      <c r="I35" s="10"/>
      <c r="J35" s="92"/>
      <c r="K35" s="238"/>
      <c r="L35" s="239"/>
      <c r="M35" s="240"/>
      <c r="N35" s="238"/>
      <c r="O35" s="253"/>
    </row>
    <row r="36" spans="1:15" ht="17.25" customHeight="1">
      <c r="A36" s="27" t="s">
        <v>152</v>
      </c>
      <c r="B36" s="15"/>
      <c r="C36" s="15"/>
      <c r="D36" s="238"/>
      <c r="E36" s="239"/>
      <c r="F36" s="240"/>
      <c r="G36" s="28" t="s">
        <v>130</v>
      </c>
      <c r="H36" s="16"/>
      <c r="I36" s="17"/>
      <c r="J36" s="92"/>
      <c r="K36" s="238"/>
      <c r="L36" s="239"/>
      <c r="M36" s="240"/>
      <c r="N36" s="238"/>
      <c r="O36" s="253"/>
    </row>
    <row r="37" spans="1:15" ht="17.25" customHeight="1">
      <c r="A37" s="27" t="s">
        <v>153</v>
      </c>
      <c r="B37" s="15"/>
      <c r="C37" s="15"/>
      <c r="D37" s="238"/>
      <c r="E37" s="239"/>
      <c r="F37" s="240"/>
      <c r="G37" s="28" t="s">
        <v>130</v>
      </c>
      <c r="H37" s="16"/>
      <c r="I37" s="17"/>
      <c r="J37" s="92"/>
      <c r="K37" s="238"/>
      <c r="L37" s="239"/>
      <c r="M37" s="240"/>
      <c r="N37" s="238"/>
      <c r="O37" s="253"/>
    </row>
    <row r="38" spans="1:15" ht="17.25" customHeight="1">
      <c r="A38" s="23" t="s">
        <v>154</v>
      </c>
      <c r="B38" s="7"/>
      <c r="C38" s="7"/>
      <c r="D38" s="238"/>
      <c r="E38" s="239"/>
      <c r="F38" s="240"/>
      <c r="G38" s="22" t="s">
        <v>130</v>
      </c>
      <c r="H38" s="9"/>
      <c r="I38" s="10"/>
      <c r="J38" s="8"/>
      <c r="K38" s="238"/>
      <c r="L38" s="239"/>
      <c r="M38" s="240"/>
      <c r="N38" s="238"/>
      <c r="O38" s="253"/>
    </row>
    <row r="39" spans="1:15" ht="17.25" customHeight="1">
      <c r="A39" s="23" t="s">
        <v>74</v>
      </c>
      <c r="B39" s="7"/>
      <c r="C39" s="7"/>
      <c r="D39" s="238"/>
      <c r="E39" s="239"/>
      <c r="F39" s="240"/>
      <c r="G39" s="22" t="s">
        <v>130</v>
      </c>
      <c r="H39" s="9"/>
      <c r="I39" s="10"/>
      <c r="J39" s="8"/>
      <c r="K39" s="238"/>
      <c r="L39" s="239"/>
      <c r="M39" s="240"/>
      <c r="N39" s="238"/>
      <c r="O39" s="253"/>
    </row>
    <row r="40" spans="1:15" ht="17.25" customHeight="1">
      <c r="A40" s="23" t="s">
        <v>75</v>
      </c>
      <c r="B40" s="7"/>
      <c r="C40" s="7"/>
      <c r="D40" s="238"/>
      <c r="E40" s="239"/>
      <c r="F40" s="240"/>
      <c r="G40" s="22" t="s">
        <v>130</v>
      </c>
      <c r="H40" s="9"/>
      <c r="I40" s="10"/>
      <c r="J40" s="8"/>
      <c r="K40" s="238"/>
      <c r="L40" s="239"/>
      <c r="M40" s="240"/>
      <c r="N40" s="238"/>
      <c r="O40" s="253"/>
    </row>
    <row r="41" spans="1:15" ht="17.25" customHeight="1">
      <c r="A41" s="23" t="s">
        <v>76</v>
      </c>
      <c r="B41" s="7"/>
      <c r="C41" s="7"/>
      <c r="D41" s="238"/>
      <c r="E41" s="239"/>
      <c r="F41" s="240"/>
      <c r="G41" s="22" t="s">
        <v>130</v>
      </c>
      <c r="H41" s="9"/>
      <c r="I41" s="10"/>
      <c r="J41" s="8"/>
      <c r="K41" s="238"/>
      <c r="L41" s="239"/>
      <c r="M41" s="240"/>
      <c r="N41" s="238"/>
      <c r="O41" s="253"/>
    </row>
    <row r="42" spans="1:15" ht="17.25" customHeight="1">
      <c r="A42" s="23" t="s">
        <v>77</v>
      </c>
      <c r="B42" s="7"/>
      <c r="C42" s="7"/>
      <c r="D42" s="238"/>
      <c r="E42" s="239"/>
      <c r="F42" s="240"/>
      <c r="G42" s="22" t="s">
        <v>130</v>
      </c>
      <c r="H42" s="9"/>
      <c r="I42" s="10"/>
      <c r="J42" s="8"/>
      <c r="K42" s="238"/>
      <c r="L42" s="239"/>
      <c r="M42" s="240"/>
      <c r="N42" s="238"/>
      <c r="O42" s="253"/>
    </row>
    <row r="43" spans="1:15" ht="17.25" customHeight="1" thickBot="1">
      <c r="A43" s="32" t="s">
        <v>78</v>
      </c>
      <c r="B43" s="33"/>
      <c r="C43" s="33"/>
      <c r="D43" s="290"/>
      <c r="E43" s="288"/>
      <c r="F43" s="289"/>
      <c r="G43" s="34" t="s">
        <v>130</v>
      </c>
      <c r="H43" s="35"/>
      <c r="I43" s="36"/>
      <c r="J43" s="37"/>
      <c r="K43" s="290"/>
      <c r="L43" s="288"/>
      <c r="M43" s="289"/>
      <c r="N43" s="290"/>
      <c r="O43" s="291"/>
    </row>
    <row r="44" spans="1:15" ht="17.25" customHeight="1" thickBot="1">
      <c r="A44" s="293" t="s">
        <v>84</v>
      </c>
      <c r="B44" s="294"/>
      <c r="C44" s="295"/>
      <c r="D44" s="296"/>
      <c r="E44" s="68" t="s">
        <v>155</v>
      </c>
      <c r="F44" s="69"/>
      <c r="G44" s="295"/>
      <c r="H44" s="296"/>
      <c r="I44" s="296"/>
      <c r="J44" s="70" t="s">
        <v>101</v>
      </c>
      <c r="K44" s="69"/>
      <c r="L44" s="295"/>
      <c r="M44" s="296"/>
      <c r="N44" s="68" t="s">
        <v>102</v>
      </c>
      <c r="O44" s="71"/>
    </row>
    <row r="45" spans="1:15" ht="17.25" customHeight="1">
      <c r="A45" s="2"/>
      <c r="B45" s="2"/>
      <c r="C45" s="2"/>
      <c r="D45" s="2"/>
      <c r="E45" s="2"/>
      <c r="F45" s="2"/>
      <c r="G45" s="2"/>
      <c r="H45" s="2"/>
      <c r="I45" s="2"/>
      <c r="J45" s="2"/>
      <c r="K45" s="2"/>
      <c r="L45" s="2"/>
      <c r="M45" s="2"/>
      <c r="N45" s="2"/>
      <c r="O45" s="2"/>
    </row>
    <row r="46" spans="1:15" ht="17.25" customHeight="1">
      <c r="A46" s="2"/>
      <c r="B46" s="298" t="s">
        <v>55</v>
      </c>
      <c r="C46" s="297"/>
      <c r="D46" s="299"/>
      <c r="E46" s="2"/>
      <c r="F46" s="250" t="s">
        <v>156</v>
      </c>
      <c r="G46" s="238" t="s">
        <v>157</v>
      </c>
      <c r="H46" s="239"/>
      <c r="I46" s="239"/>
      <c r="J46" s="240"/>
      <c r="K46" s="239" t="s">
        <v>158</v>
      </c>
      <c r="L46" s="239"/>
      <c r="M46" s="239"/>
      <c r="N46" s="240"/>
      <c r="O46" s="2"/>
    </row>
    <row r="47" spans="1:15" ht="17.25" customHeight="1">
      <c r="A47" s="2"/>
      <c r="B47" s="300" t="s">
        <v>159</v>
      </c>
      <c r="C47" s="301"/>
      <c r="D47" s="302"/>
      <c r="E47" s="2"/>
      <c r="F47" s="281"/>
      <c r="G47" s="281" t="s">
        <v>53</v>
      </c>
      <c r="H47" s="282"/>
      <c r="I47" s="238" t="s">
        <v>54</v>
      </c>
      <c r="J47" s="240"/>
      <c r="K47" s="239" t="s">
        <v>53</v>
      </c>
      <c r="L47" s="240"/>
      <c r="M47" s="282" t="s">
        <v>54</v>
      </c>
      <c r="N47" s="283"/>
      <c r="O47" s="2"/>
    </row>
    <row r="48" spans="1:15" ht="17.25" customHeight="1">
      <c r="A48" s="2"/>
      <c r="B48" s="297"/>
      <c r="C48" s="297"/>
      <c r="D48" s="297"/>
      <c r="E48" s="2"/>
      <c r="F48" s="18" t="s">
        <v>105</v>
      </c>
      <c r="G48" s="238"/>
      <c r="H48" s="240"/>
      <c r="I48" s="238"/>
      <c r="J48" s="240"/>
      <c r="K48" s="238"/>
      <c r="L48" s="240"/>
      <c r="M48" s="238"/>
      <c r="N48" s="240"/>
      <c r="O48" s="2"/>
    </row>
    <row r="49" spans="1:15" ht="17.25" customHeight="1">
      <c r="A49" s="2"/>
      <c r="B49" s="248" t="s">
        <v>103</v>
      </c>
      <c r="C49" s="248"/>
      <c r="D49" s="248"/>
      <c r="E49" s="303"/>
      <c r="F49" s="1" t="s">
        <v>106</v>
      </c>
      <c r="G49" s="238"/>
      <c r="H49" s="240"/>
      <c r="I49" s="238"/>
      <c r="J49" s="240"/>
      <c r="K49" s="238"/>
      <c r="L49" s="240"/>
      <c r="M49" s="238"/>
      <c r="N49" s="240"/>
      <c r="O49" s="2"/>
    </row>
    <row r="50" spans="1:15" ht="17.25" customHeight="1">
      <c r="A50" s="2"/>
      <c r="B50" s="12" t="s">
        <v>104</v>
      </c>
      <c r="C50" s="12"/>
      <c r="D50" s="12"/>
      <c r="E50" s="2"/>
      <c r="F50" s="19" t="s">
        <v>107</v>
      </c>
      <c r="G50" s="238"/>
      <c r="H50" s="240"/>
      <c r="I50" s="238"/>
      <c r="J50" s="240"/>
      <c r="K50" s="238"/>
      <c r="L50" s="240"/>
      <c r="M50" s="238"/>
      <c r="N50" s="240"/>
      <c r="O50" s="2"/>
    </row>
    <row r="51" ht="17.25" customHeight="1"/>
  </sheetData>
  <sheetProtection/>
  <mergeCells count="152">
    <mergeCell ref="M50:N50"/>
    <mergeCell ref="G48:H48"/>
    <mergeCell ref="I48:J48"/>
    <mergeCell ref="K48:L48"/>
    <mergeCell ref="G50:H50"/>
    <mergeCell ref="I50:J50"/>
    <mergeCell ref="K50:L50"/>
    <mergeCell ref="I47:J47"/>
    <mergeCell ref="K47:L47"/>
    <mergeCell ref="M47:N47"/>
    <mergeCell ref="M48:N48"/>
    <mergeCell ref="B49:E49"/>
    <mergeCell ref="G49:H49"/>
    <mergeCell ref="I49:J49"/>
    <mergeCell ref="K49:L49"/>
    <mergeCell ref="M49:N49"/>
    <mergeCell ref="B48:D48"/>
    <mergeCell ref="A44:B44"/>
    <mergeCell ref="C44:D44"/>
    <mergeCell ref="G44:I44"/>
    <mergeCell ref="L44:M44"/>
    <mergeCell ref="B46:D46"/>
    <mergeCell ref="F46:F47"/>
    <mergeCell ref="G46:J46"/>
    <mergeCell ref="K46:N46"/>
    <mergeCell ref="B47:D47"/>
    <mergeCell ref="G47:H47"/>
    <mergeCell ref="D42:F42"/>
    <mergeCell ref="K42:M42"/>
    <mergeCell ref="N42:O42"/>
    <mergeCell ref="D43:F43"/>
    <mergeCell ref="K43:M43"/>
    <mergeCell ref="N43:O43"/>
    <mergeCell ref="D40:F40"/>
    <mergeCell ref="K40:M40"/>
    <mergeCell ref="N40:O40"/>
    <mergeCell ref="D41:F41"/>
    <mergeCell ref="K41:M41"/>
    <mergeCell ref="N41:O41"/>
    <mergeCell ref="D38:F38"/>
    <mergeCell ref="K38:M38"/>
    <mergeCell ref="N38:O38"/>
    <mergeCell ref="D39:F39"/>
    <mergeCell ref="K39:M39"/>
    <mergeCell ref="N39:O39"/>
    <mergeCell ref="D36:F36"/>
    <mergeCell ref="K36:M36"/>
    <mergeCell ref="N36:O36"/>
    <mergeCell ref="D37:F37"/>
    <mergeCell ref="K37:M37"/>
    <mergeCell ref="N37:O37"/>
    <mergeCell ref="D34:F34"/>
    <mergeCell ref="K34:M34"/>
    <mergeCell ref="N34:O34"/>
    <mergeCell ref="D35:F35"/>
    <mergeCell ref="K35:M35"/>
    <mergeCell ref="N35:O35"/>
    <mergeCell ref="D32:F32"/>
    <mergeCell ref="K32:M32"/>
    <mergeCell ref="N32:O32"/>
    <mergeCell ref="D33:F33"/>
    <mergeCell ref="K33:M33"/>
    <mergeCell ref="N33:O33"/>
    <mergeCell ref="D30:F30"/>
    <mergeCell ref="K30:M30"/>
    <mergeCell ref="N30:O30"/>
    <mergeCell ref="D31:F31"/>
    <mergeCell ref="K31:M31"/>
    <mergeCell ref="N31:O31"/>
    <mergeCell ref="D28:F28"/>
    <mergeCell ref="K28:M28"/>
    <mergeCell ref="N28:O28"/>
    <mergeCell ref="D29:F29"/>
    <mergeCell ref="K29:M29"/>
    <mergeCell ref="N29:O29"/>
    <mergeCell ref="D26:F26"/>
    <mergeCell ref="K26:M26"/>
    <mergeCell ref="N26:O26"/>
    <mergeCell ref="D27:F27"/>
    <mergeCell ref="K27:M27"/>
    <mergeCell ref="N27:O27"/>
    <mergeCell ref="D24:F24"/>
    <mergeCell ref="K24:M24"/>
    <mergeCell ref="N24:O24"/>
    <mergeCell ref="D25:F25"/>
    <mergeCell ref="K25:M25"/>
    <mergeCell ref="N25:O25"/>
    <mergeCell ref="D22:F22"/>
    <mergeCell ref="K22:M22"/>
    <mergeCell ref="N22:O22"/>
    <mergeCell ref="D23:F23"/>
    <mergeCell ref="K23:M23"/>
    <mergeCell ref="N23:O23"/>
    <mergeCell ref="D20:F20"/>
    <mergeCell ref="K20:M20"/>
    <mergeCell ref="N20:O20"/>
    <mergeCell ref="D21:F21"/>
    <mergeCell ref="K21:M21"/>
    <mergeCell ref="N21:O21"/>
    <mergeCell ref="D18:F18"/>
    <mergeCell ref="K18:M18"/>
    <mergeCell ref="N18:O18"/>
    <mergeCell ref="D19:F19"/>
    <mergeCell ref="K19:M19"/>
    <mergeCell ref="N19:O19"/>
    <mergeCell ref="D13:F13"/>
    <mergeCell ref="D16:F16"/>
    <mergeCell ref="K16:M16"/>
    <mergeCell ref="N16:O16"/>
    <mergeCell ref="D17:F17"/>
    <mergeCell ref="K17:M17"/>
    <mergeCell ref="N17:O17"/>
    <mergeCell ref="K11:O11"/>
    <mergeCell ref="G13:I13"/>
    <mergeCell ref="K13:M13"/>
    <mergeCell ref="N13:O13"/>
    <mergeCell ref="D15:F15"/>
    <mergeCell ref="K15:M15"/>
    <mergeCell ref="N15:O15"/>
    <mergeCell ref="D14:F14"/>
    <mergeCell ref="K14:M14"/>
    <mergeCell ref="N14:O14"/>
    <mergeCell ref="K4:O4"/>
    <mergeCell ref="A5:C5"/>
    <mergeCell ref="D5:O5"/>
    <mergeCell ref="A6:A11"/>
    <mergeCell ref="B6:C6"/>
    <mergeCell ref="B10:C10"/>
    <mergeCell ref="D10:L10"/>
    <mergeCell ref="M10:O10"/>
    <mergeCell ref="B11:C11"/>
    <mergeCell ref="D11:I11"/>
    <mergeCell ref="A1:O1"/>
    <mergeCell ref="A2:B2"/>
    <mergeCell ref="C2:F2"/>
    <mergeCell ref="G2:I2"/>
    <mergeCell ref="J2:O2"/>
    <mergeCell ref="B9:C9"/>
    <mergeCell ref="D9:L9"/>
    <mergeCell ref="M9:O9"/>
    <mergeCell ref="A4:E4"/>
    <mergeCell ref="F4:J4"/>
    <mergeCell ref="K3:O3"/>
    <mergeCell ref="D6:L6"/>
    <mergeCell ref="M6:O6"/>
    <mergeCell ref="B7:C8"/>
    <mergeCell ref="A3:E3"/>
    <mergeCell ref="F3:J3"/>
    <mergeCell ref="D7:L7"/>
    <mergeCell ref="M7:O7"/>
    <mergeCell ref="D8:L8"/>
    <mergeCell ref="M8:O8"/>
  </mergeCells>
  <printOptions/>
  <pageMargins left="0.7" right="0.7" top="0.75" bottom="0.75" header="0.3" footer="0.3"/>
  <pageSetup fitToHeight="1" fitToWidth="1" orientation="portrait" paperSize="9" scale="93" r:id="rId1"/>
</worksheet>
</file>

<file path=xl/worksheets/sheet7.xml><?xml version="1.0" encoding="utf-8"?>
<worksheet xmlns="http://schemas.openxmlformats.org/spreadsheetml/2006/main" xmlns:r="http://schemas.openxmlformats.org/officeDocument/2006/relationships">
  <dimension ref="B1:H18"/>
  <sheetViews>
    <sheetView zoomScalePageLayoutView="0" workbookViewId="0" topLeftCell="A1">
      <selection activeCell="J4" sqref="J4"/>
    </sheetView>
  </sheetViews>
  <sheetFormatPr defaultColWidth="9.00390625" defaultRowHeight="13.5"/>
  <cols>
    <col min="2" max="2" width="16.625" style="39" customWidth="1"/>
  </cols>
  <sheetData>
    <row r="1" ht="28.5" customHeight="1">
      <c r="C1" s="38" t="s">
        <v>83</v>
      </c>
    </row>
    <row r="3" spans="3:6" ht="13.5">
      <c r="C3" s="315" t="s">
        <v>211</v>
      </c>
      <c r="D3" s="315"/>
      <c r="E3" s="315"/>
      <c r="F3" s="315"/>
    </row>
    <row r="4" ht="30" customHeight="1" thickBot="1"/>
    <row r="5" spans="2:8" ht="21" customHeight="1">
      <c r="B5" s="46" t="s">
        <v>66</v>
      </c>
      <c r="C5" s="318"/>
      <c r="D5" s="319"/>
      <c r="E5" s="319"/>
      <c r="F5" s="319"/>
      <c r="G5" s="319"/>
      <c r="H5" s="320"/>
    </row>
    <row r="6" spans="2:8" ht="21" customHeight="1" thickBot="1">
      <c r="B6" s="47" t="s">
        <v>79</v>
      </c>
      <c r="C6" s="321"/>
      <c r="D6" s="322"/>
      <c r="E6" s="322"/>
      <c r="F6" s="322"/>
      <c r="G6" s="322"/>
      <c r="H6" s="323"/>
    </row>
    <row r="7" spans="2:8" ht="21" customHeight="1" thickTop="1">
      <c r="B7" s="40" t="s">
        <v>80</v>
      </c>
      <c r="C7" s="43" t="s">
        <v>52</v>
      </c>
      <c r="D7" s="313" t="s">
        <v>82</v>
      </c>
      <c r="E7" s="316"/>
      <c r="F7" s="317"/>
      <c r="G7" s="313" t="s">
        <v>39</v>
      </c>
      <c r="H7" s="314"/>
    </row>
    <row r="8" spans="2:8" ht="21" customHeight="1">
      <c r="B8" s="41" t="s">
        <v>81</v>
      </c>
      <c r="C8" s="44"/>
      <c r="D8" s="308"/>
      <c r="E8" s="309"/>
      <c r="F8" s="310"/>
      <c r="G8" s="308"/>
      <c r="H8" s="311"/>
    </row>
    <row r="9" spans="2:8" ht="21" customHeight="1">
      <c r="B9" s="41" t="s">
        <v>81</v>
      </c>
      <c r="C9" s="44"/>
      <c r="D9" s="308"/>
      <c r="E9" s="309"/>
      <c r="F9" s="310"/>
      <c r="G9" s="308"/>
      <c r="H9" s="311"/>
    </row>
    <row r="10" spans="2:8" ht="21" customHeight="1">
      <c r="B10" s="41" t="s">
        <v>81</v>
      </c>
      <c r="C10" s="44"/>
      <c r="D10" s="308"/>
      <c r="E10" s="309"/>
      <c r="F10" s="310"/>
      <c r="G10" s="308"/>
      <c r="H10" s="311"/>
    </row>
    <row r="11" spans="2:8" ht="21" customHeight="1">
      <c r="B11" s="41" t="s">
        <v>81</v>
      </c>
      <c r="C11" s="44"/>
      <c r="D11" s="308"/>
      <c r="E11" s="309"/>
      <c r="F11" s="310"/>
      <c r="G11" s="308"/>
      <c r="H11" s="311"/>
    </row>
    <row r="12" spans="2:8" ht="21" customHeight="1">
      <c r="B12" s="41" t="s">
        <v>81</v>
      </c>
      <c r="C12" s="44"/>
      <c r="D12" s="308"/>
      <c r="E12" s="309"/>
      <c r="F12" s="310"/>
      <c r="G12" s="308"/>
      <c r="H12" s="311"/>
    </row>
    <row r="13" spans="2:8" ht="21" customHeight="1">
      <c r="B13" s="41" t="s">
        <v>81</v>
      </c>
      <c r="C13" s="44"/>
      <c r="D13" s="308"/>
      <c r="E13" s="309"/>
      <c r="F13" s="310"/>
      <c r="G13" s="308"/>
      <c r="H13" s="311"/>
    </row>
    <row r="14" spans="2:8" ht="21" customHeight="1">
      <c r="B14" s="41" t="s">
        <v>81</v>
      </c>
      <c r="C14" s="44"/>
      <c r="D14" s="308"/>
      <c r="E14" s="309"/>
      <c r="F14" s="310"/>
      <c r="G14" s="308"/>
      <c r="H14" s="311"/>
    </row>
    <row r="15" spans="2:8" ht="21" customHeight="1">
      <c r="B15" s="41" t="s">
        <v>81</v>
      </c>
      <c r="C15" s="44"/>
      <c r="D15" s="308"/>
      <c r="E15" s="309"/>
      <c r="F15" s="310"/>
      <c r="G15" s="308"/>
      <c r="H15" s="311"/>
    </row>
    <row r="16" spans="2:8" ht="21" customHeight="1">
      <c r="B16" s="41" t="s">
        <v>81</v>
      </c>
      <c r="C16" s="44"/>
      <c r="D16" s="308"/>
      <c r="E16" s="309"/>
      <c r="F16" s="310"/>
      <c r="G16" s="308"/>
      <c r="H16" s="311"/>
    </row>
    <row r="17" spans="2:8" ht="21" customHeight="1" thickBot="1">
      <c r="B17" s="42" t="s">
        <v>81</v>
      </c>
      <c r="C17" s="45"/>
      <c r="D17" s="305"/>
      <c r="E17" s="306"/>
      <c r="F17" s="307"/>
      <c r="G17" s="305"/>
      <c r="H17" s="312"/>
    </row>
    <row r="18" ht="20.25" customHeight="1">
      <c r="B18" s="48" t="s">
        <v>210</v>
      </c>
    </row>
  </sheetData>
  <sheetProtection/>
  <mergeCells count="25">
    <mergeCell ref="C3:F3"/>
    <mergeCell ref="D7:F7"/>
    <mergeCell ref="D8:F8"/>
    <mergeCell ref="D9:F9"/>
    <mergeCell ref="C5:H5"/>
    <mergeCell ref="C6:H6"/>
    <mergeCell ref="D11:F11"/>
    <mergeCell ref="G7:H7"/>
    <mergeCell ref="G8:H8"/>
    <mergeCell ref="G16:H16"/>
    <mergeCell ref="D12:F12"/>
    <mergeCell ref="D10:F10"/>
    <mergeCell ref="D14:F14"/>
    <mergeCell ref="D15:F15"/>
    <mergeCell ref="D16:F16"/>
    <mergeCell ref="D17:F17"/>
    <mergeCell ref="D13:F13"/>
    <mergeCell ref="G9:H9"/>
    <mergeCell ref="G10:H10"/>
    <mergeCell ref="G11:H11"/>
    <mergeCell ref="G12:H12"/>
    <mergeCell ref="G17:H17"/>
    <mergeCell ref="G13:H13"/>
    <mergeCell ref="G14:H14"/>
    <mergeCell ref="G15:H1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Yutaka-T</dc:creator>
  <cp:keywords/>
  <dc:description/>
  <cp:lastModifiedBy>奥山巌</cp:lastModifiedBy>
  <cp:lastPrinted>2015-08-08T12:59:44Z</cp:lastPrinted>
  <dcterms:created xsi:type="dcterms:W3CDTF">2005-05-24T00:03:07Z</dcterms:created>
  <dcterms:modified xsi:type="dcterms:W3CDTF">2015-08-08T13:07:34Z</dcterms:modified>
  <cp:category/>
  <cp:version/>
  <cp:contentType/>
  <cp:contentStatus/>
</cp:coreProperties>
</file>