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470" windowHeight="8985" activeTab="1"/>
  </bookViews>
  <sheets>
    <sheet name="組合せ（案内用） (2)" sheetId="1" r:id="rId1"/>
    <sheet name="組合せ（案内用）" sheetId="2" r:id="rId2"/>
  </sheets>
  <definedNames>
    <definedName name="_xlnm.Print_Area" localSheetId="1">'組合せ（案内用）'!$A$1:$V$42</definedName>
  </definedNames>
  <calcPr fullCalcOnLoad="1"/>
</workbook>
</file>

<file path=xl/sharedStrings.xml><?xml version="1.0" encoding="utf-8"?>
<sst xmlns="http://schemas.openxmlformats.org/spreadsheetml/2006/main" count="204" uniqueCount="84">
  <si>
    <t>勝点</t>
  </si>
  <si>
    <t>得点</t>
  </si>
  <si>
    <t>失点</t>
  </si>
  <si>
    <t>差</t>
  </si>
  <si>
    <t>順位</t>
  </si>
  <si>
    <t>（Ａグループ１位）</t>
  </si>
  <si>
    <t>（Ｂグループ１位）</t>
  </si>
  <si>
    <t>（Ｃグループ１位）</t>
  </si>
  <si>
    <t>○Ａグループ</t>
  </si>
  <si>
    <t>○Ｂグループ</t>
  </si>
  <si>
    <t>○Ｃグループ</t>
  </si>
  <si>
    <t>○Ｄグループ</t>
  </si>
  <si>
    <t>（Ｄグループ１位）</t>
  </si>
  <si>
    <t>試合時間</t>
  </si>
  <si>
    <t>第１試合</t>
  </si>
  <si>
    <t>(A1)</t>
  </si>
  <si>
    <t>VS</t>
  </si>
  <si>
    <t>(A2)</t>
  </si>
  <si>
    <t>(C1)</t>
  </si>
  <si>
    <t>(C2)</t>
  </si>
  <si>
    <t>第２試合</t>
  </si>
  <si>
    <t>(B1)</t>
  </si>
  <si>
    <t>(B2)</t>
  </si>
  <si>
    <t>(D1)</t>
  </si>
  <si>
    <t>(D2)</t>
  </si>
  <si>
    <t>第３試合</t>
  </si>
  <si>
    <t>(A3)</t>
  </si>
  <si>
    <t>(C3)</t>
  </si>
  <si>
    <t>第４試合</t>
  </si>
  <si>
    <t>(B3)</t>
  </si>
  <si>
    <t>(D3)</t>
  </si>
  <si>
    <t>第５試合</t>
  </si>
  <si>
    <t>第６試合</t>
  </si>
  <si>
    <t>優勝</t>
  </si>
  <si>
    <t>第１コート</t>
  </si>
  <si>
    <t>第２コート</t>
  </si>
  <si>
    <t>Aコート（ステージ側）</t>
  </si>
  <si>
    <t>Bコート（正面入口側）</t>
  </si>
  <si>
    <t>第1回全日本ユース（U-18）フットサル大会東北大会組み合わせ</t>
  </si>
  <si>
    <t>期日：２０１４年６月２８日（土）～２９日（日）／会場：東根市民体育館</t>
  </si>
  <si>
    <t>《一次ラウンド》６月２８日（土）</t>
  </si>
  <si>
    <t>《決勝トーナメント》６月２９日（日）</t>
  </si>
  <si>
    <t xml:space="preserve">
秋田県第２代表</t>
  </si>
  <si>
    <t>宮城県第１代表</t>
  </si>
  <si>
    <t>青森県第１代表</t>
  </si>
  <si>
    <t>山形県第１代表</t>
  </si>
  <si>
    <t>岩手県第１代表</t>
  </si>
  <si>
    <t>福島県第２代表</t>
  </si>
  <si>
    <t>宮城県第２代表</t>
  </si>
  <si>
    <t>福島県第１代表</t>
  </si>
  <si>
    <t>青森県第２代表</t>
  </si>
  <si>
    <t>山形県第２代表</t>
  </si>
  <si>
    <t>秋田県第１代表</t>
  </si>
  <si>
    <t>岩手県第２代表</t>
  </si>
  <si>
    <t>(青森県第２代表）　　　Cariocaユース</t>
  </si>
  <si>
    <r>
      <t>青森県は、第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代表　　青森高等学校　　　第</t>
    </r>
    <r>
      <rPr>
        <sz val="10"/>
        <color indexed="56"/>
        <rFont val="Arial"/>
        <family val="2"/>
      </rPr>
      <t>2</t>
    </r>
    <r>
      <rPr>
        <sz val="10"/>
        <color indexed="56"/>
        <rFont val="ＭＳ ゴシック"/>
        <family val="3"/>
      </rPr>
      <t>代表　</t>
    </r>
    <r>
      <rPr>
        <sz val="10"/>
        <color indexed="56"/>
        <rFont val="Arial"/>
        <family val="2"/>
      </rPr>
      <t>Carioca</t>
    </r>
    <r>
      <rPr>
        <sz val="10"/>
        <color indexed="56"/>
        <rFont val="ＭＳ ゴシック"/>
        <family val="3"/>
      </rPr>
      <t>ユース　　　となりました。</t>
    </r>
  </si>
  <si>
    <t>庄内農業高校</t>
  </si>
  <si>
    <t>新庄東高校</t>
  </si>
  <si>
    <t>Cariocaユース</t>
  </si>
  <si>
    <t>青森高校</t>
  </si>
  <si>
    <t>(山形県第１代表)　　　　　　　新庄東高校</t>
  </si>
  <si>
    <r>
      <t>山形県は、第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代表　　新庄東高等学校　　第2</t>
    </r>
    <r>
      <rPr>
        <sz val="10"/>
        <color indexed="56"/>
        <rFont val="ＭＳ Ｐゴシック"/>
        <family val="3"/>
      </rPr>
      <t>代表　庄内農業高校　　　　となりました。</t>
    </r>
  </si>
  <si>
    <r>
      <t>福島県は、第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代表　郡山北工業高等学校　第2代表　喜多方桐桜高校　　　　となりました。</t>
    </r>
  </si>
  <si>
    <r>
      <t>岩手県は、第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代表　北上翔南高等学校サッカー部　第2代表　花巻南高等学校サッカー部　　　　となりました。</t>
    </r>
  </si>
  <si>
    <t>(秋田県第１代表)　　　　　　 秋田工業高校</t>
  </si>
  <si>
    <t>(福島県第１代表) 　　　　　郡山北工業高校</t>
  </si>
  <si>
    <t>(福島県第２代表)  　　　　　　喜多方桐桜高校</t>
  </si>
  <si>
    <t>(山形県第２代表)　　　　　　　庄内農業高校</t>
  </si>
  <si>
    <t>(岩手県第１代表)　　　　　　北上翔南高校</t>
  </si>
  <si>
    <t>(岩手県第２代表)　　　　　　　花巻南高校</t>
  </si>
  <si>
    <t>北上翔南高校</t>
  </si>
  <si>
    <t>秋田工業高校</t>
  </si>
  <si>
    <t>郡山北工業高校</t>
  </si>
  <si>
    <t>喜多方桐桜高校</t>
  </si>
  <si>
    <t>花巻南高校</t>
  </si>
  <si>
    <t>(青森県第１代表）　　　　　青森高校</t>
  </si>
  <si>
    <r>
      <t>宮城県は、第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代表　聖和学園高校ＦＣ　第</t>
    </r>
    <r>
      <rPr>
        <sz val="10"/>
        <color indexed="56"/>
        <rFont val="Arial"/>
        <family val="2"/>
      </rPr>
      <t>2</t>
    </r>
    <r>
      <rPr>
        <sz val="10"/>
        <color indexed="56"/>
        <rFont val="ＭＳ ゴシック"/>
        <family val="3"/>
      </rPr>
      <t>代表聖和学園高校ＳＣ　となりました。</t>
    </r>
  </si>
  <si>
    <t>(宮城県第２代表)　　　　　　　聖和学園ＳＣ</t>
  </si>
  <si>
    <t>(宮城県第１代表)　　　　　　聖和学園ＦＣ</t>
  </si>
  <si>
    <t>聖和学園ＦＣ</t>
  </si>
  <si>
    <t>聖和学園ＳＣ</t>
  </si>
  <si>
    <t>(秋田県第２代表) 　　　　　本荘高校</t>
  </si>
  <si>
    <r>
      <t>秋田県は、第</t>
    </r>
    <r>
      <rPr>
        <sz val="10"/>
        <color indexed="56"/>
        <rFont val="Arial"/>
        <family val="2"/>
      </rPr>
      <t>1</t>
    </r>
    <r>
      <rPr>
        <sz val="10"/>
        <color indexed="56"/>
        <rFont val="ＭＳ ゴシック"/>
        <family val="3"/>
      </rPr>
      <t>代表　　秋田工業高等学校　　第2代表　本荘高校　　　　となりました。</t>
    </r>
  </si>
  <si>
    <t>本荘高校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</si>
</sst>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0"/>
      <color indexed="56"/>
      <name val="ＭＳ ゴシック"/>
      <family val="3"/>
    </font>
    <font>
      <sz val="10"/>
      <color indexed="56"/>
      <name val="Arial"/>
      <family val="2"/>
    </font>
    <font>
      <sz val="10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1F497D"/>
      <name val="ＭＳ 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5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57" fontId="54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26" xfId="0" applyFont="1" applyFill="1" applyBorder="1" applyAlignment="1" applyProtection="1">
      <alignment horizontal="center" vertical="center"/>
      <protection/>
    </xf>
    <xf numFmtId="0" fontId="54" fillId="0" borderId="27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6" fillId="0" borderId="16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21" xfId="0" applyFont="1" applyFill="1" applyBorder="1" applyAlignment="1" applyProtection="1">
      <alignment horizontal="center" vertical="center"/>
      <protection/>
    </xf>
    <xf numFmtId="0" fontId="56" fillId="0" borderId="22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4" fillId="0" borderId="30" xfId="0" applyFont="1" applyFill="1" applyBorder="1" applyAlignment="1" applyProtection="1">
      <alignment vertical="center"/>
      <protection/>
    </xf>
    <xf numFmtId="0" fontId="54" fillId="0" borderId="30" xfId="0" applyFont="1" applyFill="1" applyBorder="1" applyAlignment="1" applyProtection="1">
      <alignment horizontal="center" vertical="center"/>
      <protection/>
    </xf>
    <xf numFmtId="20" fontId="54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4" fillId="0" borderId="24" xfId="0" applyFont="1" applyFill="1" applyBorder="1" applyAlignment="1" applyProtection="1">
      <alignment horizontal="center" vertical="center"/>
      <protection/>
    </xf>
    <xf numFmtId="0" fontId="54" fillId="0" borderId="23" xfId="0" applyFont="1" applyFill="1" applyBorder="1" applyAlignment="1" applyProtection="1">
      <alignment vertical="center"/>
      <protection/>
    </xf>
    <xf numFmtId="0" fontId="54" fillId="0" borderId="25" xfId="0" applyFont="1" applyFill="1" applyBorder="1" applyAlignment="1" applyProtection="1">
      <alignment horizontal="center" vertical="center"/>
      <protection/>
    </xf>
    <xf numFmtId="0" fontId="54" fillId="0" borderId="23" xfId="0" applyFont="1" applyFill="1" applyBorder="1" applyAlignment="1" applyProtection="1">
      <alignment horizontal="center" vertical="center"/>
      <protection/>
    </xf>
    <xf numFmtId="0" fontId="54" fillId="0" borderId="24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/>
      <protection/>
    </xf>
    <xf numFmtId="0" fontId="54" fillId="0" borderId="25" xfId="0" applyFont="1" applyFill="1" applyBorder="1" applyAlignment="1" applyProtection="1">
      <alignment vertical="center"/>
      <protection/>
    </xf>
    <xf numFmtId="0" fontId="54" fillId="0" borderId="29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31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23" xfId="0" applyFont="1" applyFill="1" applyBorder="1" applyAlignment="1">
      <alignment horizontal="center" vertical="center"/>
    </xf>
    <xf numFmtId="20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 horizontal="center" vertical="center"/>
    </xf>
    <xf numFmtId="20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54" fillId="0" borderId="33" xfId="0" applyFont="1" applyFill="1" applyBorder="1" applyAlignment="1" applyProtection="1">
      <alignment horizontal="center" vertical="center"/>
      <protection/>
    </xf>
    <xf numFmtId="0" fontId="54" fillId="0" borderId="34" xfId="0" applyFont="1" applyFill="1" applyBorder="1" applyAlignment="1" applyProtection="1">
      <alignment horizontal="center" vertical="center"/>
      <protection/>
    </xf>
    <xf numFmtId="20" fontId="54" fillId="0" borderId="35" xfId="61" applyNumberFormat="1" applyFont="1" applyFill="1" applyBorder="1" applyAlignment="1" applyProtection="1">
      <alignment horizontal="center" vertical="center"/>
      <protection/>
    </xf>
    <xf numFmtId="0" fontId="57" fillId="0" borderId="34" xfId="61" applyFont="1" applyFill="1" applyBorder="1" applyAlignment="1">
      <alignment horizontal="center" vertical="center"/>
      <protection/>
    </xf>
    <xf numFmtId="0" fontId="54" fillId="0" borderId="19" xfId="0" applyFont="1" applyFill="1" applyBorder="1" applyAlignment="1" applyProtection="1">
      <alignment vertical="center"/>
      <protection/>
    </xf>
    <xf numFmtId="0" fontId="57" fillId="0" borderId="19" xfId="0" applyFont="1" applyFill="1" applyBorder="1" applyAlignment="1">
      <alignment vertical="center"/>
    </xf>
    <xf numFmtId="0" fontId="57" fillId="0" borderId="20" xfId="0" applyFont="1" applyFill="1" applyBorder="1" applyAlignment="1">
      <alignment vertical="center"/>
    </xf>
    <xf numFmtId="0" fontId="57" fillId="0" borderId="36" xfId="0" applyFont="1" applyFill="1" applyBorder="1" applyAlignment="1">
      <alignment vertical="center"/>
    </xf>
    <xf numFmtId="0" fontId="54" fillId="0" borderId="37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center" vertical="center"/>
      <protection/>
    </xf>
    <xf numFmtId="20" fontId="54" fillId="0" borderId="17" xfId="61" applyNumberFormat="1" applyFont="1" applyFill="1" applyBorder="1" applyAlignment="1" applyProtection="1">
      <alignment horizontal="center" vertical="center"/>
      <protection/>
    </xf>
    <xf numFmtId="0" fontId="57" fillId="0" borderId="18" xfId="61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57" fillId="0" borderId="12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38" xfId="0" applyFont="1" applyFill="1" applyBorder="1" applyAlignment="1">
      <alignment vertical="center"/>
    </xf>
    <xf numFmtId="0" fontId="58" fillId="0" borderId="37" xfId="0" applyFont="1" applyFill="1" applyBorder="1" applyAlignment="1" applyProtection="1">
      <alignment horizontal="center" vertical="center" shrinkToFit="1"/>
      <protection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8" fillId="0" borderId="39" xfId="0" applyFont="1" applyFill="1" applyBorder="1" applyAlignment="1" applyProtection="1">
      <alignment horizontal="center" vertical="center" shrinkToFit="1"/>
      <protection/>
    </xf>
    <xf numFmtId="0" fontId="58" fillId="0" borderId="19" xfId="0" applyFont="1" applyFill="1" applyBorder="1" applyAlignment="1">
      <alignment horizontal="center" vertical="center" shrinkToFit="1"/>
    </xf>
    <xf numFmtId="0" fontId="58" fillId="0" borderId="20" xfId="0" applyFont="1" applyFill="1" applyBorder="1" applyAlignment="1">
      <alignment horizontal="center" vertical="center" shrinkToFit="1"/>
    </xf>
    <xf numFmtId="0" fontId="54" fillId="0" borderId="40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6" xfId="0" applyFont="1" applyFill="1" applyBorder="1" applyAlignment="1" applyProtection="1">
      <alignment horizontal="center" vertical="center"/>
      <protection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4" fillId="0" borderId="41" xfId="0" applyFont="1" applyFill="1" applyBorder="1" applyAlignment="1" applyProtection="1">
      <alignment horizontal="center" vertical="center"/>
      <protection/>
    </xf>
    <xf numFmtId="0" fontId="57" fillId="0" borderId="4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54" fillId="0" borderId="43" xfId="0" applyFont="1" applyFill="1" applyBorder="1" applyAlignment="1" applyProtection="1">
      <alignment horizontal="center" vertical="center"/>
      <protection/>
    </xf>
    <xf numFmtId="0" fontId="57" fillId="0" borderId="44" xfId="0" applyFont="1" applyFill="1" applyBorder="1" applyAlignment="1">
      <alignment horizontal="center" vertical="center"/>
    </xf>
    <xf numFmtId="0" fontId="58" fillId="0" borderId="45" xfId="0" applyFont="1" applyFill="1" applyBorder="1" applyAlignment="1" applyProtection="1">
      <alignment horizontal="center" vertical="center" wrapText="1" shrinkToFit="1"/>
      <protection/>
    </xf>
    <xf numFmtId="0" fontId="58" fillId="0" borderId="27" xfId="0" applyFont="1" applyFill="1" applyBorder="1" applyAlignment="1">
      <alignment horizontal="center" vertical="center" wrapText="1" shrinkToFit="1"/>
    </xf>
    <xf numFmtId="0" fontId="58" fillId="0" borderId="28" xfId="0" applyFont="1" applyFill="1" applyBorder="1" applyAlignment="1">
      <alignment horizontal="center" vertical="center" wrapText="1" shrinkToFit="1"/>
    </xf>
    <xf numFmtId="0" fontId="58" fillId="0" borderId="27" xfId="0" applyFont="1" applyFill="1" applyBorder="1" applyAlignment="1" applyProtection="1">
      <alignment horizontal="center" vertical="center" wrapText="1" shrinkToFit="1"/>
      <protection/>
    </xf>
    <xf numFmtId="0" fontId="58" fillId="0" borderId="28" xfId="0" applyFont="1" applyFill="1" applyBorder="1" applyAlignment="1" applyProtection="1">
      <alignment horizontal="center" vertical="center" wrapText="1" shrinkToFit="1"/>
      <protection/>
    </xf>
    <xf numFmtId="0" fontId="58" fillId="0" borderId="45" xfId="0" applyFont="1" applyFill="1" applyBorder="1" applyAlignment="1" applyProtection="1">
      <alignment horizontal="center" vertical="center" wrapText="1"/>
      <protection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 applyProtection="1">
      <alignment horizontal="center" vertical="center" wrapText="1" shrinkToFit="1"/>
      <protection/>
    </xf>
    <xf numFmtId="0" fontId="59" fillId="0" borderId="27" xfId="0" applyFont="1" applyFill="1" applyBorder="1" applyAlignment="1" applyProtection="1">
      <alignment horizontal="center" vertical="center" wrapText="1" shrinkToFit="1"/>
      <protection/>
    </xf>
    <xf numFmtId="0" fontId="59" fillId="0" borderId="28" xfId="0" applyFont="1" applyFill="1" applyBorder="1" applyAlignment="1" applyProtection="1">
      <alignment horizontal="center" vertical="center" wrapText="1" shrinkToFit="1"/>
      <protection/>
    </xf>
    <xf numFmtId="0" fontId="58" fillId="0" borderId="37" xfId="0" applyFont="1" applyFill="1" applyBorder="1" applyAlignment="1" applyProtection="1">
      <alignment horizontal="center" vertical="center" wrapText="1" shrinkToFit="1"/>
      <protection/>
    </xf>
    <xf numFmtId="0" fontId="58" fillId="0" borderId="12" xfId="0" applyFont="1" applyFill="1" applyBorder="1" applyAlignment="1">
      <alignment horizontal="center" vertical="center" wrapText="1" shrinkToFit="1"/>
    </xf>
    <xf numFmtId="0" fontId="58" fillId="0" borderId="18" xfId="0" applyFont="1" applyFill="1" applyBorder="1" applyAlignment="1">
      <alignment horizontal="center" vertical="center" wrapText="1" shrinkToFit="1"/>
    </xf>
    <xf numFmtId="0" fontId="58" fillId="0" borderId="39" xfId="0" applyFont="1" applyFill="1" applyBorder="1" applyAlignment="1" applyProtection="1">
      <alignment horizontal="center" vertical="center" wrapText="1" shrinkToFit="1"/>
      <protection/>
    </xf>
    <xf numFmtId="0" fontId="58" fillId="0" borderId="19" xfId="0" applyFont="1" applyFill="1" applyBorder="1" applyAlignment="1">
      <alignment horizontal="center" vertical="center" wrapText="1" shrinkToFit="1"/>
    </xf>
    <xf numFmtId="0" fontId="58" fillId="0" borderId="20" xfId="0" applyFont="1" applyFill="1" applyBorder="1" applyAlignment="1">
      <alignment horizontal="center" vertical="center" wrapText="1" shrinkToFit="1"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8" fillId="0" borderId="27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58" fillId="0" borderId="45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 shrinkToFit="1"/>
      <protection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 wrapText="1" shrinkToFit="1"/>
      <protection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 applyProtection="1">
      <alignment horizontal="center" vertical="center" wrapText="1" shrinkToFit="1"/>
      <protection/>
    </xf>
    <xf numFmtId="0" fontId="6" fillId="0" borderId="28" xfId="0" applyFont="1" applyFill="1" applyBorder="1" applyAlignment="1" applyProtection="1">
      <alignment horizontal="center" vertical="center" wrapText="1" shrinkToFi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 shrinkToFit="1"/>
      <protection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0" fillId="0" borderId="45" xfId="0" applyFont="1" applyFill="1" applyBorder="1" applyAlignment="1" applyProtection="1">
      <alignment horizontal="center" vertical="center" wrapText="1" shrinkToFit="1"/>
      <protection/>
    </xf>
    <xf numFmtId="0" fontId="10" fillId="0" borderId="27" xfId="0" applyFont="1" applyFill="1" applyBorder="1" applyAlignment="1" applyProtection="1">
      <alignment horizontal="center" vertical="center" wrapText="1" shrinkToFit="1"/>
      <protection/>
    </xf>
    <xf numFmtId="0" fontId="10" fillId="0" borderId="28" xfId="0" applyFont="1" applyFill="1" applyBorder="1" applyAlignment="1" applyProtection="1">
      <alignment horizontal="center" vertical="center" wrapText="1" shrinkToFit="1"/>
      <protection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20" fontId="3" fillId="0" borderId="17" xfId="61" applyNumberFormat="1" applyFont="1" applyFill="1" applyBorder="1" applyAlignment="1" applyProtection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3" fillId="0" borderId="19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20" fontId="3" fillId="0" borderId="35" xfId="61" applyNumberFormat="1" applyFont="1" applyFill="1" applyBorder="1" applyAlignment="1" applyProtection="1">
      <alignment horizontal="center" vertical="center"/>
      <protection/>
    </xf>
    <xf numFmtId="0" fontId="0" fillId="0" borderId="34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ｔｈ全日本ユース（Ｕ－１５）男子東北大会組合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304925"/>
          <a:ext cx="74580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Line 6"/>
        <xdr:cNvSpPr>
          <a:spLocks/>
        </xdr:cNvSpPr>
      </xdr:nvSpPr>
      <xdr:spPr>
        <a:xfrm>
          <a:off x="28575" y="3048000"/>
          <a:ext cx="74390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361950</xdr:rowOff>
    </xdr:to>
    <xdr:sp>
      <xdr:nvSpPr>
        <xdr:cNvPr id="3" name="Line 7"/>
        <xdr:cNvSpPr>
          <a:spLocks/>
        </xdr:cNvSpPr>
      </xdr:nvSpPr>
      <xdr:spPr>
        <a:xfrm>
          <a:off x="9525" y="4810125"/>
          <a:ext cx="74485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6553200"/>
          <a:ext cx="7458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1304925"/>
          <a:ext cx="745807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" name="Line 6"/>
        <xdr:cNvSpPr>
          <a:spLocks/>
        </xdr:cNvSpPr>
      </xdr:nvSpPr>
      <xdr:spPr>
        <a:xfrm>
          <a:off x="28575" y="3533775"/>
          <a:ext cx="74390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381000</xdr:rowOff>
    </xdr:to>
    <xdr:sp>
      <xdr:nvSpPr>
        <xdr:cNvPr id="3" name="Line 7"/>
        <xdr:cNvSpPr>
          <a:spLocks/>
        </xdr:cNvSpPr>
      </xdr:nvSpPr>
      <xdr:spPr>
        <a:xfrm>
          <a:off x="9525" y="5781675"/>
          <a:ext cx="74485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8010525"/>
          <a:ext cx="74580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3">
      <selection activeCell="F14" sqref="F14"/>
    </sheetView>
  </sheetViews>
  <sheetFormatPr defaultColWidth="8.796875" defaultRowHeight="14.25"/>
  <cols>
    <col min="1" max="20" width="4.8984375" style="40" customWidth="1"/>
    <col min="21" max="21" width="4.8984375" style="61" customWidth="1"/>
    <col min="22" max="22" width="4.8984375" style="40" customWidth="1"/>
    <col min="23" max="25" width="5.59765625" style="40" customWidth="1"/>
    <col min="26" max="26" width="4.5" style="40" customWidth="1"/>
    <col min="27" max="32" width="3.09765625" style="40" customWidth="1"/>
    <col min="33" max="16384" width="9" style="40" customWidth="1"/>
  </cols>
  <sheetData>
    <row r="1" spans="1:22" ht="33" customHeight="1">
      <c r="A1" s="146" t="s">
        <v>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22.5" customHeight="1">
      <c r="A2" s="87" t="s">
        <v>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2" ht="22.5" customHeight="1">
      <c r="A3" s="40" t="s">
        <v>40</v>
      </c>
      <c r="E3" s="41"/>
      <c r="U3" s="42"/>
      <c r="V3" s="42"/>
    </row>
    <row r="4" spans="1:22" ht="24" customHeight="1" thickBot="1">
      <c r="A4" s="43" t="s">
        <v>8</v>
      </c>
      <c r="E4" s="41"/>
      <c r="U4" s="42"/>
      <c r="V4" s="42"/>
    </row>
    <row r="5" spans="1:21" ht="28.5" customHeight="1">
      <c r="A5" s="44"/>
      <c r="B5" s="45"/>
      <c r="C5" s="45"/>
      <c r="D5" s="46"/>
      <c r="E5" s="149" t="str">
        <f>A6</f>
        <v>
秋田県第２代表</v>
      </c>
      <c r="F5" s="149"/>
      <c r="G5" s="149"/>
      <c r="H5" s="150"/>
      <c r="I5" s="151" t="str">
        <f>A7</f>
        <v>宮城県第１代表</v>
      </c>
      <c r="J5" s="149"/>
      <c r="K5" s="149"/>
      <c r="L5" s="150"/>
      <c r="M5" s="151" t="str">
        <f>A8</f>
        <v>青森県第１代表</v>
      </c>
      <c r="N5" s="149"/>
      <c r="O5" s="149"/>
      <c r="P5" s="150"/>
      <c r="Q5" s="47" t="s">
        <v>0</v>
      </c>
      <c r="R5" s="47" t="s">
        <v>1</v>
      </c>
      <c r="S5" s="47" t="s">
        <v>2</v>
      </c>
      <c r="T5" s="47" t="s">
        <v>3</v>
      </c>
      <c r="U5" s="48" t="s">
        <v>4</v>
      </c>
    </row>
    <row r="6" spans="1:21" ht="28.5" customHeight="1">
      <c r="A6" s="109" t="s">
        <v>42</v>
      </c>
      <c r="B6" s="110"/>
      <c r="C6" s="110"/>
      <c r="D6" s="111"/>
      <c r="E6" s="152"/>
      <c r="F6" s="152"/>
      <c r="G6" s="152"/>
      <c r="H6" s="153"/>
      <c r="I6" s="49"/>
      <c r="J6" s="50"/>
      <c r="K6" s="50"/>
      <c r="L6" s="51"/>
      <c r="M6" s="49"/>
      <c r="N6" s="50"/>
      <c r="O6" s="50"/>
      <c r="P6" s="51"/>
      <c r="Q6" s="52"/>
      <c r="R6" s="52"/>
      <c r="S6" s="52"/>
      <c r="T6" s="52"/>
      <c r="U6" s="53"/>
    </row>
    <row r="7" spans="1:21" ht="28.5" customHeight="1">
      <c r="A7" s="140" t="s">
        <v>43</v>
      </c>
      <c r="B7" s="141"/>
      <c r="C7" s="141"/>
      <c r="D7" s="142"/>
      <c r="E7" s="49"/>
      <c r="F7" s="50"/>
      <c r="G7" s="50"/>
      <c r="H7" s="51"/>
      <c r="I7" s="112"/>
      <c r="J7" s="113"/>
      <c r="K7" s="113"/>
      <c r="L7" s="114"/>
      <c r="M7" s="54"/>
      <c r="N7" s="49"/>
      <c r="O7" s="50"/>
      <c r="P7" s="55"/>
      <c r="Q7" s="52"/>
      <c r="R7" s="52"/>
      <c r="S7" s="52"/>
      <c r="T7" s="52"/>
      <c r="U7" s="53"/>
    </row>
    <row r="8" spans="1:21" ht="28.5" customHeight="1" thickBot="1">
      <c r="A8" s="143" t="s">
        <v>44</v>
      </c>
      <c r="B8" s="144"/>
      <c r="C8" s="144"/>
      <c r="D8" s="145"/>
      <c r="E8" s="56"/>
      <c r="F8" s="57"/>
      <c r="G8" s="57"/>
      <c r="H8" s="58"/>
      <c r="I8" s="56"/>
      <c r="J8" s="57"/>
      <c r="K8" s="57"/>
      <c r="L8" s="58"/>
      <c r="M8" s="118"/>
      <c r="N8" s="119"/>
      <c r="O8" s="119"/>
      <c r="P8" s="120"/>
      <c r="Q8" s="59"/>
      <c r="R8" s="59"/>
      <c r="S8" s="59"/>
      <c r="T8" s="59"/>
      <c r="U8" s="60"/>
    </row>
    <row r="9" spans="1:22" ht="24" customHeight="1" thickBot="1">
      <c r="A9" s="43" t="s">
        <v>9</v>
      </c>
      <c r="E9" s="41"/>
      <c r="U9" s="42"/>
      <c r="V9" s="42"/>
    </row>
    <row r="10" spans="1:21" ht="28.5" customHeight="1">
      <c r="A10" s="44"/>
      <c r="B10" s="45"/>
      <c r="C10" s="45"/>
      <c r="D10" s="45"/>
      <c r="E10" s="129" t="str">
        <f>A11</f>
        <v>山形県第１代表</v>
      </c>
      <c r="F10" s="132"/>
      <c r="G10" s="132"/>
      <c r="H10" s="133"/>
      <c r="I10" s="129" t="str">
        <f>A12</f>
        <v>岩手県第１代表</v>
      </c>
      <c r="J10" s="132"/>
      <c r="K10" s="132"/>
      <c r="L10" s="133"/>
      <c r="M10" s="134" t="str">
        <f>A13</f>
        <v>福島県第２代表</v>
      </c>
      <c r="N10" s="135"/>
      <c r="O10" s="135"/>
      <c r="P10" s="136"/>
      <c r="Q10" s="47" t="s">
        <v>0</v>
      </c>
      <c r="R10" s="47" t="s">
        <v>1</v>
      </c>
      <c r="S10" s="47" t="s">
        <v>2</v>
      </c>
      <c r="T10" s="47" t="s">
        <v>3</v>
      </c>
      <c r="U10" s="48" t="s">
        <v>4</v>
      </c>
    </row>
    <row r="11" spans="1:21" ht="28.5" customHeight="1">
      <c r="A11" s="109" t="s">
        <v>45</v>
      </c>
      <c r="B11" s="110"/>
      <c r="C11" s="110"/>
      <c r="D11" s="111"/>
      <c r="E11" s="112"/>
      <c r="F11" s="113"/>
      <c r="G11" s="113"/>
      <c r="H11" s="114"/>
      <c r="I11" s="54"/>
      <c r="J11" s="49"/>
      <c r="K11" s="50"/>
      <c r="L11" s="55"/>
      <c r="M11" s="49"/>
      <c r="N11" s="50"/>
      <c r="O11" s="50"/>
      <c r="P11" s="51"/>
      <c r="Q11" s="52"/>
      <c r="R11" s="52"/>
      <c r="S11" s="52"/>
      <c r="T11" s="52"/>
      <c r="U11" s="53"/>
    </row>
    <row r="12" spans="1:21" ht="28.5" customHeight="1">
      <c r="A12" s="109" t="s">
        <v>46</v>
      </c>
      <c r="B12" s="110"/>
      <c r="C12" s="110"/>
      <c r="D12" s="111"/>
      <c r="E12" s="49"/>
      <c r="F12" s="50"/>
      <c r="G12" s="50"/>
      <c r="H12" s="51"/>
      <c r="I12" s="112"/>
      <c r="J12" s="113"/>
      <c r="K12" s="113"/>
      <c r="L12" s="114"/>
      <c r="M12" s="54"/>
      <c r="N12" s="49"/>
      <c r="O12" s="50"/>
      <c r="P12" s="55"/>
      <c r="Q12" s="52"/>
      <c r="R12" s="52"/>
      <c r="S12" s="52"/>
      <c r="T12" s="52"/>
      <c r="U12" s="53"/>
    </row>
    <row r="13" spans="1:21" ht="28.5" customHeight="1" thickBot="1">
      <c r="A13" s="115" t="s">
        <v>47</v>
      </c>
      <c r="B13" s="116"/>
      <c r="C13" s="116"/>
      <c r="D13" s="117"/>
      <c r="E13" s="56"/>
      <c r="F13" s="57"/>
      <c r="G13" s="57"/>
      <c r="H13" s="58"/>
      <c r="I13" s="56"/>
      <c r="J13" s="57"/>
      <c r="K13" s="57"/>
      <c r="L13" s="58"/>
      <c r="M13" s="118"/>
      <c r="N13" s="119"/>
      <c r="O13" s="119"/>
      <c r="P13" s="120"/>
      <c r="Q13" s="59"/>
      <c r="R13" s="59"/>
      <c r="S13" s="59"/>
      <c r="T13" s="59"/>
      <c r="U13" s="60"/>
    </row>
    <row r="14" spans="1:22" ht="24" customHeight="1" thickBot="1">
      <c r="A14" s="43" t="s">
        <v>10</v>
      </c>
      <c r="E14" s="41"/>
      <c r="U14" s="42"/>
      <c r="V14" s="42"/>
    </row>
    <row r="15" spans="1:21" ht="28.5" customHeight="1">
      <c r="A15" s="44"/>
      <c r="B15" s="45"/>
      <c r="C15" s="45"/>
      <c r="D15" s="45"/>
      <c r="E15" s="137" t="str">
        <f>A16</f>
        <v>宮城県第２代表</v>
      </c>
      <c r="F15" s="138"/>
      <c r="G15" s="138"/>
      <c r="H15" s="139"/>
      <c r="I15" s="129" t="str">
        <f>A17</f>
        <v>青森県第２代表</v>
      </c>
      <c r="J15" s="132"/>
      <c r="K15" s="132"/>
      <c r="L15" s="133"/>
      <c r="M15" s="134" t="str">
        <f>A18</f>
        <v>福島県第１代表</v>
      </c>
      <c r="N15" s="135"/>
      <c r="O15" s="135"/>
      <c r="P15" s="136"/>
      <c r="Q15" s="47" t="s">
        <v>0</v>
      </c>
      <c r="R15" s="47" t="s">
        <v>1</v>
      </c>
      <c r="S15" s="47" t="s">
        <v>2</v>
      </c>
      <c r="T15" s="47" t="s">
        <v>3</v>
      </c>
      <c r="U15" s="48" t="s">
        <v>4</v>
      </c>
    </row>
    <row r="16" spans="1:21" ht="28.5" customHeight="1">
      <c r="A16" s="109" t="s">
        <v>48</v>
      </c>
      <c r="B16" s="110"/>
      <c r="C16" s="110"/>
      <c r="D16" s="111"/>
      <c r="E16" s="112"/>
      <c r="F16" s="113"/>
      <c r="G16" s="113"/>
      <c r="H16" s="114"/>
      <c r="I16" s="54"/>
      <c r="J16" s="49"/>
      <c r="K16" s="50"/>
      <c r="L16" s="55"/>
      <c r="M16" s="49"/>
      <c r="N16" s="50"/>
      <c r="O16" s="50"/>
      <c r="P16" s="51"/>
      <c r="Q16" s="52"/>
      <c r="R16" s="52"/>
      <c r="S16" s="52"/>
      <c r="T16" s="52"/>
      <c r="U16" s="53"/>
    </row>
    <row r="17" spans="1:21" ht="28.5" customHeight="1">
      <c r="A17" s="109" t="s">
        <v>50</v>
      </c>
      <c r="B17" s="110"/>
      <c r="C17" s="110"/>
      <c r="D17" s="111"/>
      <c r="E17" s="49"/>
      <c r="F17" s="50"/>
      <c r="G17" s="50"/>
      <c r="H17" s="51"/>
      <c r="I17" s="112"/>
      <c r="J17" s="113"/>
      <c r="K17" s="113"/>
      <c r="L17" s="114"/>
      <c r="M17" s="54"/>
      <c r="N17" s="49"/>
      <c r="O17" s="50"/>
      <c r="P17" s="55"/>
      <c r="Q17" s="52"/>
      <c r="R17" s="52"/>
      <c r="S17" s="52"/>
      <c r="T17" s="52"/>
      <c r="U17" s="53"/>
    </row>
    <row r="18" spans="1:21" ht="28.5" customHeight="1" thickBot="1">
      <c r="A18" s="115" t="s">
        <v>49</v>
      </c>
      <c r="B18" s="116"/>
      <c r="C18" s="116"/>
      <c r="D18" s="117"/>
      <c r="E18" s="56"/>
      <c r="F18" s="57"/>
      <c r="G18" s="57"/>
      <c r="H18" s="58"/>
      <c r="I18" s="56"/>
      <c r="J18" s="57"/>
      <c r="K18" s="57"/>
      <c r="L18" s="58"/>
      <c r="M18" s="118"/>
      <c r="N18" s="119"/>
      <c r="O18" s="119"/>
      <c r="P18" s="120"/>
      <c r="Q18" s="59"/>
      <c r="R18" s="59"/>
      <c r="S18" s="59"/>
      <c r="T18" s="59"/>
      <c r="U18" s="60"/>
    </row>
    <row r="19" spans="1:22" ht="24" customHeight="1" thickBot="1">
      <c r="A19" s="43" t="s">
        <v>11</v>
      </c>
      <c r="E19" s="41"/>
      <c r="U19" s="42"/>
      <c r="V19" s="42"/>
    </row>
    <row r="20" spans="1:21" ht="28.5" customHeight="1">
      <c r="A20" s="44"/>
      <c r="B20" s="45"/>
      <c r="C20" s="45"/>
      <c r="D20" s="45"/>
      <c r="E20" s="129" t="str">
        <f>A21</f>
        <v>山形県第２代表</v>
      </c>
      <c r="F20" s="130"/>
      <c r="G20" s="130"/>
      <c r="H20" s="131"/>
      <c r="I20" s="129" t="str">
        <f>A22</f>
        <v>秋田県第１代表</v>
      </c>
      <c r="J20" s="132"/>
      <c r="K20" s="132"/>
      <c r="L20" s="133"/>
      <c r="M20" s="134" t="str">
        <f>A23</f>
        <v>岩手県第２代表</v>
      </c>
      <c r="N20" s="135"/>
      <c r="O20" s="135"/>
      <c r="P20" s="136"/>
      <c r="Q20" s="47" t="s">
        <v>0</v>
      </c>
      <c r="R20" s="47" t="s">
        <v>1</v>
      </c>
      <c r="S20" s="47" t="s">
        <v>2</v>
      </c>
      <c r="T20" s="47" t="s">
        <v>3</v>
      </c>
      <c r="U20" s="48" t="s">
        <v>4</v>
      </c>
    </row>
    <row r="21" spans="1:21" ht="28.5" customHeight="1">
      <c r="A21" s="109" t="s">
        <v>51</v>
      </c>
      <c r="B21" s="110"/>
      <c r="C21" s="110"/>
      <c r="D21" s="111"/>
      <c r="E21" s="112"/>
      <c r="F21" s="113"/>
      <c r="G21" s="113"/>
      <c r="H21" s="114"/>
      <c r="I21" s="54"/>
      <c r="J21" s="49"/>
      <c r="K21" s="50"/>
      <c r="L21" s="55"/>
      <c r="M21" s="49"/>
      <c r="N21" s="50"/>
      <c r="O21" s="50"/>
      <c r="P21" s="51"/>
      <c r="Q21" s="52"/>
      <c r="R21" s="52"/>
      <c r="S21" s="52"/>
      <c r="T21" s="52"/>
      <c r="U21" s="53"/>
    </row>
    <row r="22" spans="1:21" ht="28.5" customHeight="1">
      <c r="A22" s="109" t="s">
        <v>52</v>
      </c>
      <c r="B22" s="110"/>
      <c r="C22" s="110"/>
      <c r="D22" s="111"/>
      <c r="E22" s="49"/>
      <c r="F22" s="50"/>
      <c r="G22" s="50"/>
      <c r="H22" s="51"/>
      <c r="I22" s="112"/>
      <c r="J22" s="113"/>
      <c r="K22" s="113"/>
      <c r="L22" s="114"/>
      <c r="M22" s="54"/>
      <c r="N22" s="49"/>
      <c r="O22" s="50"/>
      <c r="P22" s="55"/>
      <c r="Q22" s="52"/>
      <c r="R22" s="52"/>
      <c r="S22" s="52"/>
      <c r="T22" s="52"/>
      <c r="U22" s="53"/>
    </row>
    <row r="23" spans="1:21" ht="28.5" customHeight="1" thickBot="1">
      <c r="A23" s="115" t="s">
        <v>53</v>
      </c>
      <c r="B23" s="116"/>
      <c r="C23" s="116"/>
      <c r="D23" s="117"/>
      <c r="E23" s="56"/>
      <c r="F23" s="57"/>
      <c r="G23" s="57"/>
      <c r="H23" s="58"/>
      <c r="I23" s="56"/>
      <c r="J23" s="57"/>
      <c r="K23" s="57"/>
      <c r="L23" s="58"/>
      <c r="M23" s="118"/>
      <c r="N23" s="119"/>
      <c r="O23" s="119"/>
      <c r="P23" s="120"/>
      <c r="Q23" s="59"/>
      <c r="R23" s="59"/>
      <c r="S23" s="59"/>
      <c r="T23" s="59"/>
      <c r="U23" s="60"/>
    </row>
    <row r="24" ht="14.25" thickBot="1"/>
    <row r="25" spans="1:22" ht="21" customHeight="1">
      <c r="A25" s="121" t="s">
        <v>13</v>
      </c>
      <c r="B25" s="122"/>
      <c r="C25" s="122"/>
      <c r="D25" s="123"/>
      <c r="E25" s="124" t="s">
        <v>36</v>
      </c>
      <c r="F25" s="125"/>
      <c r="G25" s="125"/>
      <c r="H25" s="125"/>
      <c r="I25" s="125"/>
      <c r="J25" s="125"/>
      <c r="K25" s="125"/>
      <c r="L25" s="125"/>
      <c r="M25" s="126"/>
      <c r="N25" s="127" t="s">
        <v>37</v>
      </c>
      <c r="O25" s="125"/>
      <c r="P25" s="125"/>
      <c r="Q25" s="125"/>
      <c r="R25" s="125"/>
      <c r="S25" s="125"/>
      <c r="T25" s="125"/>
      <c r="U25" s="125"/>
      <c r="V25" s="128"/>
    </row>
    <row r="26" spans="1:22" ht="21" customHeight="1">
      <c r="A26" s="101" t="s">
        <v>14</v>
      </c>
      <c r="B26" s="102"/>
      <c r="C26" s="103">
        <v>0.4583333333333333</v>
      </c>
      <c r="D26" s="104"/>
      <c r="E26" s="62" t="s">
        <v>15</v>
      </c>
      <c r="F26" s="105" t="str">
        <f>A6</f>
        <v>
秋田県第２代表</v>
      </c>
      <c r="G26" s="105"/>
      <c r="H26" s="105"/>
      <c r="I26" s="63" t="s">
        <v>16</v>
      </c>
      <c r="J26" s="62" t="s">
        <v>17</v>
      </c>
      <c r="K26" s="105" t="str">
        <f>A7</f>
        <v>宮城県第１代表</v>
      </c>
      <c r="L26" s="106"/>
      <c r="M26" s="107"/>
      <c r="N26" s="62" t="s">
        <v>18</v>
      </c>
      <c r="O26" s="105" t="str">
        <f>A16</f>
        <v>宮城県第２代表</v>
      </c>
      <c r="P26" s="105"/>
      <c r="Q26" s="105"/>
      <c r="R26" s="63" t="s">
        <v>16</v>
      </c>
      <c r="S26" s="62" t="s">
        <v>19</v>
      </c>
      <c r="T26" s="105" t="str">
        <f>A17</f>
        <v>青森県第２代表</v>
      </c>
      <c r="U26" s="106"/>
      <c r="V26" s="108"/>
    </row>
    <row r="27" spans="1:22" ht="21" customHeight="1">
      <c r="A27" s="101" t="s">
        <v>20</v>
      </c>
      <c r="B27" s="102"/>
      <c r="C27" s="103">
        <v>0.5208333333333334</v>
      </c>
      <c r="D27" s="104"/>
      <c r="E27" s="62" t="s">
        <v>21</v>
      </c>
      <c r="F27" s="105" t="str">
        <f>A11</f>
        <v>山形県第１代表</v>
      </c>
      <c r="G27" s="105"/>
      <c r="H27" s="105"/>
      <c r="I27" s="63" t="s">
        <v>16</v>
      </c>
      <c r="J27" s="62" t="s">
        <v>22</v>
      </c>
      <c r="K27" s="105" t="str">
        <f>A12</f>
        <v>岩手県第１代表</v>
      </c>
      <c r="L27" s="106"/>
      <c r="M27" s="107"/>
      <c r="N27" s="62" t="s">
        <v>23</v>
      </c>
      <c r="O27" s="105" t="str">
        <f>A21</f>
        <v>山形県第２代表</v>
      </c>
      <c r="P27" s="105"/>
      <c r="Q27" s="105"/>
      <c r="R27" s="63" t="s">
        <v>16</v>
      </c>
      <c r="S27" s="62" t="s">
        <v>24</v>
      </c>
      <c r="T27" s="105" t="str">
        <f>A22</f>
        <v>秋田県第１代表</v>
      </c>
      <c r="U27" s="106"/>
      <c r="V27" s="108"/>
    </row>
    <row r="28" spans="1:22" ht="21" customHeight="1">
      <c r="A28" s="101" t="s">
        <v>25</v>
      </c>
      <c r="B28" s="102"/>
      <c r="C28" s="103">
        <v>0.5833333333333334</v>
      </c>
      <c r="D28" s="104"/>
      <c r="E28" s="62" t="s">
        <v>17</v>
      </c>
      <c r="F28" s="105" t="str">
        <f>A7</f>
        <v>宮城県第１代表</v>
      </c>
      <c r="G28" s="105"/>
      <c r="H28" s="105"/>
      <c r="I28" s="63" t="s">
        <v>16</v>
      </c>
      <c r="J28" s="62" t="s">
        <v>26</v>
      </c>
      <c r="K28" s="105" t="str">
        <f>A8</f>
        <v>青森県第１代表</v>
      </c>
      <c r="L28" s="106"/>
      <c r="M28" s="107"/>
      <c r="N28" s="62" t="s">
        <v>19</v>
      </c>
      <c r="O28" s="105" t="str">
        <f>A17</f>
        <v>青森県第２代表</v>
      </c>
      <c r="P28" s="105"/>
      <c r="Q28" s="105"/>
      <c r="R28" s="63" t="s">
        <v>16</v>
      </c>
      <c r="S28" s="62" t="s">
        <v>27</v>
      </c>
      <c r="T28" s="105" t="str">
        <f>A18</f>
        <v>福島県第１代表</v>
      </c>
      <c r="U28" s="106"/>
      <c r="V28" s="108"/>
    </row>
    <row r="29" spans="1:22" ht="21" customHeight="1">
      <c r="A29" s="101" t="s">
        <v>28</v>
      </c>
      <c r="B29" s="102"/>
      <c r="C29" s="103">
        <v>0.6458333333333334</v>
      </c>
      <c r="D29" s="104"/>
      <c r="E29" s="62" t="s">
        <v>22</v>
      </c>
      <c r="F29" s="105" t="str">
        <f>A12</f>
        <v>岩手県第１代表</v>
      </c>
      <c r="G29" s="105"/>
      <c r="H29" s="105"/>
      <c r="I29" s="63" t="s">
        <v>16</v>
      </c>
      <c r="J29" s="62" t="s">
        <v>29</v>
      </c>
      <c r="K29" s="105" t="str">
        <f>A13</f>
        <v>福島県第２代表</v>
      </c>
      <c r="L29" s="106"/>
      <c r="M29" s="107"/>
      <c r="N29" s="62" t="s">
        <v>24</v>
      </c>
      <c r="O29" s="105" t="str">
        <f>A22</f>
        <v>秋田県第１代表</v>
      </c>
      <c r="P29" s="105"/>
      <c r="Q29" s="105"/>
      <c r="R29" s="63" t="s">
        <v>16</v>
      </c>
      <c r="S29" s="62" t="s">
        <v>30</v>
      </c>
      <c r="T29" s="105" t="str">
        <f>A23</f>
        <v>岩手県第２代表</v>
      </c>
      <c r="U29" s="106"/>
      <c r="V29" s="108"/>
    </row>
    <row r="30" spans="1:22" ht="21" customHeight="1">
      <c r="A30" s="101" t="s">
        <v>31</v>
      </c>
      <c r="B30" s="102"/>
      <c r="C30" s="103">
        <v>0.7083333333333334</v>
      </c>
      <c r="D30" s="104"/>
      <c r="E30" s="62" t="s">
        <v>15</v>
      </c>
      <c r="F30" s="105" t="str">
        <f>F26</f>
        <v>
秋田県第２代表</v>
      </c>
      <c r="G30" s="105"/>
      <c r="H30" s="105"/>
      <c r="I30" s="63" t="s">
        <v>16</v>
      </c>
      <c r="J30" s="62" t="s">
        <v>26</v>
      </c>
      <c r="K30" s="105" t="str">
        <f>K28</f>
        <v>青森県第１代表</v>
      </c>
      <c r="L30" s="106"/>
      <c r="M30" s="107"/>
      <c r="N30" s="62" t="s">
        <v>18</v>
      </c>
      <c r="O30" s="105" t="str">
        <f>O26</f>
        <v>宮城県第２代表</v>
      </c>
      <c r="P30" s="105"/>
      <c r="Q30" s="105"/>
      <c r="R30" s="63" t="s">
        <v>16</v>
      </c>
      <c r="S30" s="62" t="s">
        <v>27</v>
      </c>
      <c r="T30" s="105" t="str">
        <f>T28</f>
        <v>福島県第１代表</v>
      </c>
      <c r="U30" s="106"/>
      <c r="V30" s="108"/>
    </row>
    <row r="31" spans="1:22" ht="21" customHeight="1" thickBot="1">
      <c r="A31" s="93" t="s">
        <v>32</v>
      </c>
      <c r="B31" s="94"/>
      <c r="C31" s="95">
        <v>0.7708333333333334</v>
      </c>
      <c r="D31" s="96"/>
      <c r="E31" s="64" t="s">
        <v>21</v>
      </c>
      <c r="F31" s="97" t="str">
        <f>F27</f>
        <v>山形県第１代表</v>
      </c>
      <c r="G31" s="97"/>
      <c r="H31" s="97"/>
      <c r="I31" s="65" t="s">
        <v>16</v>
      </c>
      <c r="J31" s="64" t="s">
        <v>29</v>
      </c>
      <c r="K31" s="97" t="str">
        <f>K29</f>
        <v>福島県第２代表</v>
      </c>
      <c r="L31" s="98"/>
      <c r="M31" s="99"/>
      <c r="N31" s="64" t="s">
        <v>23</v>
      </c>
      <c r="O31" s="97" t="str">
        <f>O27</f>
        <v>山形県第２代表</v>
      </c>
      <c r="P31" s="97"/>
      <c r="Q31" s="97"/>
      <c r="R31" s="65" t="s">
        <v>16</v>
      </c>
      <c r="S31" s="64" t="s">
        <v>30</v>
      </c>
      <c r="T31" s="97" t="str">
        <f>T29</f>
        <v>岩手県第２代表</v>
      </c>
      <c r="U31" s="98"/>
      <c r="V31" s="100"/>
    </row>
    <row r="32" spans="1:22" ht="18" customHeight="1">
      <c r="A32" s="61"/>
      <c r="B32" s="61"/>
      <c r="C32" s="66"/>
      <c r="D32" s="67"/>
      <c r="I32" s="61"/>
      <c r="L32" s="68"/>
      <c r="M32" s="68"/>
      <c r="R32" s="61"/>
      <c r="U32" s="68"/>
      <c r="V32" s="68"/>
    </row>
    <row r="33" spans="1:21" ht="18" customHeight="1">
      <c r="A33" s="40" t="s">
        <v>41</v>
      </c>
      <c r="K33" s="87" t="s">
        <v>33</v>
      </c>
      <c r="L33" s="87"/>
      <c r="T33" s="61"/>
      <c r="U33" s="40"/>
    </row>
    <row r="34" spans="10:21" ht="18" customHeight="1">
      <c r="J34" s="87"/>
      <c r="K34" s="69"/>
      <c r="L34" s="61"/>
      <c r="M34" s="87"/>
      <c r="T34" s="61"/>
      <c r="U34" s="40"/>
    </row>
    <row r="35" spans="6:21" ht="18" customHeight="1">
      <c r="F35" s="70"/>
      <c r="G35" s="70"/>
      <c r="H35" s="70"/>
      <c r="I35" s="70"/>
      <c r="J35" s="88"/>
      <c r="K35" s="71"/>
      <c r="L35" s="72"/>
      <c r="M35" s="88"/>
      <c r="N35" s="70"/>
      <c r="O35" s="70"/>
      <c r="P35" s="70"/>
      <c r="Q35" s="70"/>
      <c r="T35" s="61"/>
      <c r="U35" s="40"/>
    </row>
    <row r="36" spans="4:21" ht="18" customHeight="1">
      <c r="D36" s="87"/>
      <c r="E36" s="69"/>
      <c r="F36" s="61"/>
      <c r="G36" s="87"/>
      <c r="K36" s="91" t="s">
        <v>34</v>
      </c>
      <c r="L36" s="92"/>
      <c r="P36" s="87"/>
      <c r="Q36" s="51"/>
      <c r="R36" s="61"/>
      <c r="S36" s="87"/>
      <c r="T36" s="61"/>
      <c r="U36" s="40"/>
    </row>
    <row r="37" spans="3:21" ht="18" customHeight="1">
      <c r="C37" s="70"/>
      <c r="D37" s="88"/>
      <c r="E37" s="71"/>
      <c r="F37" s="72"/>
      <c r="G37" s="88"/>
      <c r="H37" s="70"/>
      <c r="K37" s="89">
        <v>0.5416666666666666</v>
      </c>
      <c r="L37" s="87"/>
      <c r="O37" s="70"/>
      <c r="P37" s="88"/>
      <c r="Q37" s="71"/>
      <c r="R37" s="72"/>
      <c r="S37" s="88"/>
      <c r="T37" s="72"/>
      <c r="U37" s="40"/>
    </row>
    <row r="38" spans="2:21" ht="18" customHeight="1">
      <c r="B38" s="73"/>
      <c r="E38" s="89" t="s">
        <v>34</v>
      </c>
      <c r="F38" s="85"/>
      <c r="H38" s="74"/>
      <c r="N38" s="73"/>
      <c r="P38" s="61"/>
      <c r="Q38" s="89" t="s">
        <v>35</v>
      </c>
      <c r="R38" s="90"/>
      <c r="S38" s="61"/>
      <c r="T38" s="51"/>
      <c r="U38" s="40"/>
    </row>
    <row r="39" spans="2:21" ht="18" customHeight="1">
      <c r="B39" s="75"/>
      <c r="C39" s="70"/>
      <c r="E39" s="89">
        <v>0.4375</v>
      </c>
      <c r="F39" s="87"/>
      <c r="H39" s="75"/>
      <c r="J39" s="70"/>
      <c r="N39" s="75"/>
      <c r="Q39" s="89">
        <v>0.4375</v>
      </c>
      <c r="R39" s="87"/>
      <c r="T39" s="71"/>
      <c r="U39" s="40"/>
    </row>
    <row r="40" spans="1:22" ht="18" customHeight="1">
      <c r="A40" s="78"/>
      <c r="B40" s="79"/>
      <c r="C40" s="79"/>
      <c r="D40" s="80"/>
      <c r="G40" s="78"/>
      <c r="H40" s="79"/>
      <c r="I40" s="79"/>
      <c r="J40" s="80"/>
      <c r="K40" s="76"/>
      <c r="L40" s="77"/>
      <c r="M40" s="78"/>
      <c r="N40" s="79"/>
      <c r="O40" s="79"/>
      <c r="P40" s="80"/>
      <c r="S40" s="78"/>
      <c r="T40" s="79"/>
      <c r="U40" s="79"/>
      <c r="V40" s="80"/>
    </row>
    <row r="41" spans="1:22" ht="18" customHeight="1">
      <c r="A41" s="81"/>
      <c r="B41" s="82"/>
      <c r="C41" s="82"/>
      <c r="D41" s="83"/>
      <c r="G41" s="81"/>
      <c r="H41" s="82"/>
      <c r="I41" s="82"/>
      <c r="J41" s="83"/>
      <c r="K41" s="76"/>
      <c r="L41" s="77"/>
      <c r="M41" s="81"/>
      <c r="N41" s="82"/>
      <c r="O41" s="82"/>
      <c r="P41" s="83"/>
      <c r="S41" s="81"/>
      <c r="T41" s="82"/>
      <c r="U41" s="82"/>
      <c r="V41" s="83"/>
    </row>
    <row r="42" spans="1:22" ht="18" customHeight="1">
      <c r="A42" s="84" t="s">
        <v>5</v>
      </c>
      <c r="B42" s="85"/>
      <c r="C42" s="85"/>
      <c r="D42" s="85"/>
      <c r="E42" s="61"/>
      <c r="F42" s="61"/>
      <c r="G42" s="84" t="s">
        <v>6</v>
      </c>
      <c r="H42" s="86"/>
      <c r="I42" s="86"/>
      <c r="J42" s="86"/>
      <c r="K42" s="61"/>
      <c r="L42" s="61"/>
      <c r="M42" s="84" t="s">
        <v>7</v>
      </c>
      <c r="N42" s="85"/>
      <c r="O42" s="85"/>
      <c r="P42" s="85"/>
      <c r="S42" s="84" t="s">
        <v>12</v>
      </c>
      <c r="T42" s="85"/>
      <c r="U42" s="85"/>
      <c r="V42" s="85"/>
    </row>
  </sheetData>
  <sheetProtection/>
  <mergeCells count="98">
    <mergeCell ref="A1:V1"/>
    <mergeCell ref="A2:V2"/>
    <mergeCell ref="E5:H5"/>
    <mergeCell ref="I5:L5"/>
    <mergeCell ref="M5:P5"/>
    <mergeCell ref="A6:D6"/>
    <mergeCell ref="E6:H6"/>
    <mergeCell ref="A7:D7"/>
    <mergeCell ref="I7:L7"/>
    <mergeCell ref="A8:D8"/>
    <mergeCell ref="M8:P8"/>
    <mergeCell ref="E10:H10"/>
    <mergeCell ref="I10:L10"/>
    <mergeCell ref="M10:P10"/>
    <mergeCell ref="A11:D11"/>
    <mergeCell ref="E11:H11"/>
    <mergeCell ref="A12:D12"/>
    <mergeCell ref="I12:L12"/>
    <mergeCell ref="A13:D13"/>
    <mergeCell ref="M13:P13"/>
    <mergeCell ref="E15:H15"/>
    <mergeCell ref="I15:L15"/>
    <mergeCell ref="M15:P15"/>
    <mergeCell ref="A16:D16"/>
    <mergeCell ref="E16:H16"/>
    <mergeCell ref="A17:D17"/>
    <mergeCell ref="I17:L17"/>
    <mergeCell ref="A18:D18"/>
    <mergeCell ref="M18:P18"/>
    <mergeCell ref="E20:H20"/>
    <mergeCell ref="I20:L20"/>
    <mergeCell ref="M20:P20"/>
    <mergeCell ref="A21:D21"/>
    <mergeCell ref="E21:H21"/>
    <mergeCell ref="A22:D22"/>
    <mergeCell ref="I22:L22"/>
    <mergeCell ref="A23:D23"/>
    <mergeCell ref="M23:P23"/>
    <mergeCell ref="A25:D25"/>
    <mergeCell ref="E25:M25"/>
    <mergeCell ref="N25:V25"/>
    <mergeCell ref="A26:B26"/>
    <mergeCell ref="C26:D26"/>
    <mergeCell ref="F26:H26"/>
    <mergeCell ref="K26:M26"/>
    <mergeCell ref="O26:Q26"/>
    <mergeCell ref="T26:V26"/>
    <mergeCell ref="A27:B27"/>
    <mergeCell ref="C27:D27"/>
    <mergeCell ref="F27:H27"/>
    <mergeCell ref="K27:M27"/>
    <mergeCell ref="O27:Q27"/>
    <mergeCell ref="T27:V27"/>
    <mergeCell ref="A28:B28"/>
    <mergeCell ref="C28:D28"/>
    <mergeCell ref="F28:H28"/>
    <mergeCell ref="K28:M28"/>
    <mergeCell ref="O28:Q28"/>
    <mergeCell ref="T28:V28"/>
    <mergeCell ref="A29:B29"/>
    <mergeCell ref="C29:D29"/>
    <mergeCell ref="F29:H29"/>
    <mergeCell ref="K29:M29"/>
    <mergeCell ref="O29:Q29"/>
    <mergeCell ref="T29:V29"/>
    <mergeCell ref="A30:B30"/>
    <mergeCell ref="C30:D30"/>
    <mergeCell ref="F30:H30"/>
    <mergeCell ref="K30:M30"/>
    <mergeCell ref="O30:Q30"/>
    <mergeCell ref="T30:V30"/>
    <mergeCell ref="A31:B31"/>
    <mergeCell ref="C31:D31"/>
    <mergeCell ref="F31:H31"/>
    <mergeCell ref="K31:M31"/>
    <mergeCell ref="O31:Q31"/>
    <mergeCell ref="T31:V31"/>
    <mergeCell ref="K33:L33"/>
    <mergeCell ref="J34:J35"/>
    <mergeCell ref="M34:M35"/>
    <mergeCell ref="D36:D37"/>
    <mergeCell ref="G36:G37"/>
    <mergeCell ref="K36:L36"/>
    <mergeCell ref="P36:P37"/>
    <mergeCell ref="S36:S37"/>
    <mergeCell ref="K37:L37"/>
    <mergeCell ref="E38:F38"/>
    <mergeCell ref="Q38:R38"/>
    <mergeCell ref="E39:F39"/>
    <mergeCell ref="Q39:R39"/>
    <mergeCell ref="A40:D41"/>
    <mergeCell ref="G40:J41"/>
    <mergeCell ref="M40:P41"/>
    <mergeCell ref="S40:V41"/>
    <mergeCell ref="A42:D42"/>
    <mergeCell ref="G42:J42"/>
    <mergeCell ref="M42:P42"/>
    <mergeCell ref="S42:V42"/>
  </mergeCells>
  <printOptions/>
  <pageMargins left="0.7874015748031497" right="0.1968503937007874" top="0.5905511811023623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PageLayoutView="0" workbookViewId="0" topLeftCell="A1">
      <selection activeCell="A10" sqref="A10"/>
    </sheetView>
  </sheetViews>
  <sheetFormatPr defaultColWidth="8.796875" defaultRowHeight="14.25"/>
  <cols>
    <col min="1" max="20" width="4.8984375" style="1" customWidth="1"/>
    <col min="21" max="21" width="4.8984375" style="2" customWidth="1"/>
    <col min="22" max="22" width="4.8984375" style="1" customWidth="1"/>
    <col min="23" max="25" width="5.59765625" style="1" customWidth="1"/>
    <col min="26" max="26" width="4.5" style="1" customWidth="1"/>
    <col min="27" max="32" width="3.09765625" style="1" customWidth="1"/>
    <col min="33" max="16384" width="9" style="1" customWidth="1"/>
  </cols>
  <sheetData>
    <row r="1" spans="1:22" ht="33" customHeight="1">
      <c r="A1" s="202" t="s">
        <v>38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22.5" customHeight="1">
      <c r="A2" s="160" t="s">
        <v>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3" ht="22.5" customHeight="1">
      <c r="A3" s="1" t="s">
        <v>40</v>
      </c>
      <c r="E3" s="3"/>
      <c r="U3" s="4"/>
      <c r="V3" s="4"/>
      <c r="W3" s="39" t="s">
        <v>55</v>
      </c>
    </row>
    <row r="4" spans="1:23" ht="24" customHeight="1" thickBot="1">
      <c r="A4" s="24" t="s">
        <v>8</v>
      </c>
      <c r="E4" s="3"/>
      <c r="U4" s="4"/>
      <c r="V4" s="4"/>
      <c r="W4" s="39" t="s">
        <v>61</v>
      </c>
    </row>
    <row r="5" spans="1:23" ht="35.25" customHeight="1">
      <c r="A5" s="27"/>
      <c r="B5" s="28"/>
      <c r="C5" s="28"/>
      <c r="D5" s="29"/>
      <c r="E5" s="171" t="str">
        <f>A6</f>
        <v>(秋田県第２代表) 　　　　　本荘高校</v>
      </c>
      <c r="F5" s="171"/>
      <c r="G5" s="171"/>
      <c r="H5" s="172"/>
      <c r="I5" s="168" t="str">
        <f>A7</f>
        <v>(宮城県第１代表)　　　　　　聖和学園ＦＣ</v>
      </c>
      <c r="J5" s="171"/>
      <c r="K5" s="171"/>
      <c r="L5" s="172"/>
      <c r="M5" s="168" t="str">
        <f>A8</f>
        <v>(青森県第１代表）　　　　　青森高校</v>
      </c>
      <c r="N5" s="171"/>
      <c r="O5" s="171"/>
      <c r="P5" s="172"/>
      <c r="Q5" s="5" t="s">
        <v>0</v>
      </c>
      <c r="R5" s="5" t="s">
        <v>1</v>
      </c>
      <c r="S5" s="5" t="s">
        <v>2</v>
      </c>
      <c r="T5" s="5" t="s">
        <v>3</v>
      </c>
      <c r="U5" s="6" t="s">
        <v>4</v>
      </c>
      <c r="W5" s="39" t="s">
        <v>82</v>
      </c>
    </row>
    <row r="6" spans="1:23" ht="35.25" customHeight="1">
      <c r="A6" s="176" t="s">
        <v>81</v>
      </c>
      <c r="B6" s="177"/>
      <c r="C6" s="177"/>
      <c r="D6" s="178"/>
      <c r="E6" s="205"/>
      <c r="F6" s="205"/>
      <c r="G6" s="205"/>
      <c r="H6" s="206"/>
      <c r="I6" s="7"/>
      <c r="J6" s="8"/>
      <c r="K6" s="8"/>
      <c r="L6" s="9"/>
      <c r="M6" s="7"/>
      <c r="N6" s="8"/>
      <c r="O6" s="8"/>
      <c r="P6" s="9"/>
      <c r="Q6" s="10"/>
      <c r="R6" s="10"/>
      <c r="S6" s="10"/>
      <c r="T6" s="10"/>
      <c r="U6" s="11"/>
      <c r="W6" s="39" t="s">
        <v>62</v>
      </c>
    </row>
    <row r="7" spans="1:23" ht="35.25" customHeight="1">
      <c r="A7" s="176" t="s">
        <v>78</v>
      </c>
      <c r="B7" s="177"/>
      <c r="C7" s="177"/>
      <c r="D7" s="178"/>
      <c r="E7" s="7"/>
      <c r="F7" s="8"/>
      <c r="G7" s="8"/>
      <c r="H7" s="9"/>
      <c r="I7" s="179"/>
      <c r="J7" s="180"/>
      <c r="K7" s="180"/>
      <c r="L7" s="181"/>
      <c r="M7" s="12"/>
      <c r="N7" s="7"/>
      <c r="O7" s="8"/>
      <c r="P7" s="13"/>
      <c r="Q7" s="10"/>
      <c r="R7" s="10"/>
      <c r="S7" s="10"/>
      <c r="T7" s="10"/>
      <c r="U7" s="11"/>
      <c r="W7" s="39" t="s">
        <v>63</v>
      </c>
    </row>
    <row r="8" spans="1:23" ht="35.25" customHeight="1" thickBot="1">
      <c r="A8" s="154" t="s">
        <v>75</v>
      </c>
      <c r="B8" s="155"/>
      <c r="C8" s="155"/>
      <c r="D8" s="156"/>
      <c r="E8" s="14"/>
      <c r="F8" s="15"/>
      <c r="G8" s="15"/>
      <c r="H8" s="16"/>
      <c r="I8" s="14"/>
      <c r="J8" s="15"/>
      <c r="K8" s="15"/>
      <c r="L8" s="16"/>
      <c r="M8" s="157"/>
      <c r="N8" s="158"/>
      <c r="O8" s="158"/>
      <c r="P8" s="159"/>
      <c r="Q8" s="17"/>
      <c r="R8" s="17"/>
      <c r="S8" s="17"/>
      <c r="T8" s="17"/>
      <c r="U8" s="18"/>
      <c r="W8" s="39" t="s">
        <v>76</v>
      </c>
    </row>
    <row r="9" spans="1:22" ht="35.25" customHeight="1" thickBot="1">
      <c r="A9" s="24" t="s">
        <v>9</v>
      </c>
      <c r="E9" s="3"/>
      <c r="U9" s="4"/>
      <c r="V9" s="4"/>
    </row>
    <row r="10" spans="1:21" ht="35.25" customHeight="1">
      <c r="A10" s="27"/>
      <c r="B10" s="28"/>
      <c r="C10" s="28"/>
      <c r="D10" s="28"/>
      <c r="E10" s="168" t="str">
        <f>A11</f>
        <v>(山形県第１代表)　　　　　　　新庄東高校</v>
      </c>
      <c r="F10" s="171"/>
      <c r="G10" s="171"/>
      <c r="H10" s="172"/>
      <c r="I10" s="168" t="str">
        <f>A12</f>
        <v>(岩手県第１代表)　　　　　　北上翔南高校</v>
      </c>
      <c r="J10" s="171"/>
      <c r="K10" s="171"/>
      <c r="L10" s="172"/>
      <c r="M10" s="173" t="str">
        <f>A13</f>
        <v>(福島県第２代表)  　　　　　　喜多方桐桜高校</v>
      </c>
      <c r="N10" s="174"/>
      <c r="O10" s="174"/>
      <c r="P10" s="175"/>
      <c r="Q10" s="5" t="s">
        <v>0</v>
      </c>
      <c r="R10" s="5" t="s">
        <v>1</v>
      </c>
      <c r="S10" s="5" t="s">
        <v>2</v>
      </c>
      <c r="T10" s="5" t="s">
        <v>3</v>
      </c>
      <c r="U10" s="6" t="s">
        <v>4</v>
      </c>
    </row>
    <row r="11" spans="1:21" ht="35.25" customHeight="1">
      <c r="A11" s="176" t="s">
        <v>60</v>
      </c>
      <c r="B11" s="177"/>
      <c r="C11" s="177"/>
      <c r="D11" s="178"/>
      <c r="E11" s="179"/>
      <c r="F11" s="180"/>
      <c r="G11" s="180"/>
      <c r="H11" s="181"/>
      <c r="I11" s="12"/>
      <c r="J11" s="7"/>
      <c r="K11" s="8"/>
      <c r="L11" s="13"/>
      <c r="M11" s="7"/>
      <c r="N11" s="8"/>
      <c r="O11" s="8"/>
      <c r="P11" s="9"/>
      <c r="Q11" s="10"/>
      <c r="R11" s="10"/>
      <c r="S11" s="10"/>
      <c r="T11" s="10"/>
      <c r="U11" s="11"/>
    </row>
    <row r="12" spans="1:21" ht="35.25" customHeight="1">
      <c r="A12" s="176" t="s">
        <v>68</v>
      </c>
      <c r="B12" s="177"/>
      <c r="C12" s="177"/>
      <c r="D12" s="178"/>
      <c r="E12" s="7"/>
      <c r="F12" s="8"/>
      <c r="G12" s="8"/>
      <c r="H12" s="9"/>
      <c r="I12" s="179"/>
      <c r="J12" s="180"/>
      <c r="K12" s="180"/>
      <c r="L12" s="181"/>
      <c r="M12" s="12"/>
      <c r="N12" s="7"/>
      <c r="O12" s="8"/>
      <c r="P12" s="13"/>
      <c r="Q12" s="10"/>
      <c r="R12" s="10"/>
      <c r="S12" s="10"/>
      <c r="T12" s="10"/>
      <c r="U12" s="11"/>
    </row>
    <row r="13" spans="1:21" ht="35.25" customHeight="1" thickBot="1">
      <c r="A13" s="154" t="s">
        <v>66</v>
      </c>
      <c r="B13" s="155"/>
      <c r="C13" s="155"/>
      <c r="D13" s="156"/>
      <c r="E13" s="14"/>
      <c r="F13" s="15"/>
      <c r="G13" s="15"/>
      <c r="H13" s="16"/>
      <c r="I13" s="14"/>
      <c r="J13" s="15"/>
      <c r="K13" s="15"/>
      <c r="L13" s="16"/>
      <c r="M13" s="157"/>
      <c r="N13" s="158"/>
      <c r="O13" s="158"/>
      <c r="P13" s="159"/>
      <c r="Q13" s="17"/>
      <c r="R13" s="17"/>
      <c r="S13" s="17"/>
      <c r="T13" s="17"/>
      <c r="U13" s="18"/>
    </row>
    <row r="14" spans="1:22" ht="35.25" customHeight="1" thickBot="1">
      <c r="A14" s="24" t="s">
        <v>10</v>
      </c>
      <c r="E14" s="3"/>
      <c r="U14" s="4"/>
      <c r="V14" s="4"/>
    </row>
    <row r="15" spans="1:21" ht="35.25" customHeight="1">
      <c r="A15" s="27"/>
      <c r="B15" s="28"/>
      <c r="C15" s="28"/>
      <c r="D15" s="28"/>
      <c r="E15" s="191" t="str">
        <f>A16</f>
        <v>(宮城県第２代表)　　　　　　　聖和学園ＳＣ</v>
      </c>
      <c r="F15" s="192"/>
      <c r="G15" s="192"/>
      <c r="H15" s="193"/>
      <c r="I15" s="168" t="str">
        <f>A17</f>
        <v>(青森県第２代表）　　　Cariocaユース</v>
      </c>
      <c r="J15" s="171"/>
      <c r="K15" s="171"/>
      <c r="L15" s="172"/>
      <c r="M15" s="173" t="str">
        <f>A18</f>
        <v>(福島県第１代表) 　　　　　郡山北工業高校</v>
      </c>
      <c r="N15" s="174"/>
      <c r="O15" s="174"/>
      <c r="P15" s="175"/>
      <c r="Q15" s="5" t="s">
        <v>0</v>
      </c>
      <c r="R15" s="5" t="s">
        <v>1</v>
      </c>
      <c r="S15" s="5" t="s">
        <v>2</v>
      </c>
      <c r="T15" s="5" t="s">
        <v>3</v>
      </c>
      <c r="U15" s="6" t="s">
        <v>4</v>
      </c>
    </row>
    <row r="16" spans="1:21" ht="35.25" customHeight="1">
      <c r="A16" s="176" t="s">
        <v>77</v>
      </c>
      <c r="B16" s="177"/>
      <c r="C16" s="177"/>
      <c r="D16" s="178"/>
      <c r="E16" s="179"/>
      <c r="F16" s="180"/>
      <c r="G16" s="180"/>
      <c r="H16" s="181"/>
      <c r="I16" s="12"/>
      <c r="J16" s="7"/>
      <c r="K16" s="8"/>
      <c r="L16" s="13"/>
      <c r="M16" s="7"/>
      <c r="N16" s="8"/>
      <c r="O16" s="8"/>
      <c r="P16" s="9"/>
      <c r="Q16" s="10"/>
      <c r="R16" s="10"/>
      <c r="S16" s="10"/>
      <c r="T16" s="10"/>
      <c r="U16" s="11"/>
    </row>
    <row r="17" spans="1:21" ht="35.25" customHeight="1">
      <c r="A17" s="176" t="s">
        <v>54</v>
      </c>
      <c r="B17" s="177"/>
      <c r="C17" s="177"/>
      <c r="D17" s="178"/>
      <c r="E17" s="7"/>
      <c r="F17" s="8"/>
      <c r="G17" s="8"/>
      <c r="H17" s="9"/>
      <c r="I17" s="179"/>
      <c r="J17" s="180"/>
      <c r="K17" s="180"/>
      <c r="L17" s="181"/>
      <c r="M17" s="12"/>
      <c r="N17" s="7"/>
      <c r="O17" s="8"/>
      <c r="P17" s="13"/>
      <c r="Q17" s="10"/>
      <c r="R17" s="10"/>
      <c r="S17" s="10"/>
      <c r="T17" s="10"/>
      <c r="U17" s="11"/>
    </row>
    <row r="18" spans="1:21" ht="35.25" customHeight="1" thickBot="1">
      <c r="A18" s="154" t="s">
        <v>65</v>
      </c>
      <c r="B18" s="155"/>
      <c r="C18" s="155"/>
      <c r="D18" s="156"/>
      <c r="E18" s="14"/>
      <c r="F18" s="15"/>
      <c r="G18" s="15"/>
      <c r="H18" s="16"/>
      <c r="I18" s="14"/>
      <c r="J18" s="15"/>
      <c r="K18" s="15"/>
      <c r="L18" s="16"/>
      <c r="M18" s="157"/>
      <c r="N18" s="158"/>
      <c r="O18" s="158"/>
      <c r="P18" s="159"/>
      <c r="Q18" s="17"/>
      <c r="R18" s="17"/>
      <c r="S18" s="17"/>
      <c r="T18" s="17"/>
      <c r="U18" s="18"/>
    </row>
    <row r="19" spans="1:22" ht="35.25" customHeight="1" thickBot="1">
      <c r="A19" s="24" t="s">
        <v>11</v>
      </c>
      <c r="E19" s="3"/>
      <c r="U19" s="4"/>
      <c r="V19" s="4"/>
    </row>
    <row r="20" spans="1:21" ht="35.25" customHeight="1">
      <c r="A20" s="27"/>
      <c r="B20" s="28"/>
      <c r="C20" s="28"/>
      <c r="D20" s="28"/>
      <c r="E20" s="168" t="str">
        <f>A21</f>
        <v>(山形県第２代表)　　　　　　　庄内農業高校</v>
      </c>
      <c r="F20" s="169"/>
      <c r="G20" s="169"/>
      <c r="H20" s="170"/>
      <c r="I20" s="168" t="str">
        <f>A22</f>
        <v>(秋田県第１代表)　　　　　　 秋田工業高校</v>
      </c>
      <c r="J20" s="171"/>
      <c r="K20" s="171"/>
      <c r="L20" s="172"/>
      <c r="M20" s="173" t="str">
        <f>A23</f>
        <v>(岩手県第２代表)　　　　　　　花巻南高校</v>
      </c>
      <c r="N20" s="174"/>
      <c r="O20" s="174"/>
      <c r="P20" s="175"/>
      <c r="Q20" s="5" t="s">
        <v>0</v>
      </c>
      <c r="R20" s="5" t="s">
        <v>1</v>
      </c>
      <c r="S20" s="5" t="s">
        <v>2</v>
      </c>
      <c r="T20" s="5" t="s">
        <v>3</v>
      </c>
      <c r="U20" s="6" t="s">
        <v>4</v>
      </c>
    </row>
    <row r="21" spans="1:21" ht="35.25" customHeight="1">
      <c r="A21" s="176" t="s">
        <v>67</v>
      </c>
      <c r="B21" s="177"/>
      <c r="C21" s="177"/>
      <c r="D21" s="178"/>
      <c r="E21" s="179"/>
      <c r="F21" s="180"/>
      <c r="G21" s="180"/>
      <c r="H21" s="181"/>
      <c r="I21" s="12"/>
      <c r="J21" s="7"/>
      <c r="K21" s="8"/>
      <c r="L21" s="13"/>
      <c r="M21" s="7"/>
      <c r="N21" s="8"/>
      <c r="O21" s="8"/>
      <c r="P21" s="9"/>
      <c r="Q21" s="10"/>
      <c r="R21" s="10"/>
      <c r="S21" s="10"/>
      <c r="T21" s="10"/>
      <c r="U21" s="11"/>
    </row>
    <row r="22" spans="1:21" ht="35.25" customHeight="1">
      <c r="A22" s="176" t="s">
        <v>64</v>
      </c>
      <c r="B22" s="177"/>
      <c r="C22" s="177"/>
      <c r="D22" s="178"/>
      <c r="E22" s="7"/>
      <c r="F22" s="8"/>
      <c r="G22" s="8"/>
      <c r="H22" s="9"/>
      <c r="I22" s="179"/>
      <c r="J22" s="180"/>
      <c r="K22" s="180"/>
      <c r="L22" s="181"/>
      <c r="M22" s="12"/>
      <c r="N22" s="7"/>
      <c r="O22" s="8"/>
      <c r="P22" s="13"/>
      <c r="Q22" s="10"/>
      <c r="R22" s="10"/>
      <c r="S22" s="10"/>
      <c r="T22" s="10"/>
      <c r="U22" s="11"/>
    </row>
    <row r="23" spans="1:21" ht="35.25" customHeight="1" thickBot="1">
      <c r="A23" s="154" t="s">
        <v>69</v>
      </c>
      <c r="B23" s="155"/>
      <c r="C23" s="155"/>
      <c r="D23" s="156"/>
      <c r="E23" s="14"/>
      <c r="F23" s="15"/>
      <c r="G23" s="15"/>
      <c r="H23" s="16"/>
      <c r="I23" s="14"/>
      <c r="J23" s="15"/>
      <c r="K23" s="15"/>
      <c r="L23" s="16"/>
      <c r="M23" s="157"/>
      <c r="N23" s="158"/>
      <c r="O23" s="158"/>
      <c r="P23" s="159"/>
      <c r="Q23" s="17"/>
      <c r="R23" s="17"/>
      <c r="S23" s="17"/>
      <c r="T23" s="17"/>
      <c r="U23" s="18"/>
    </row>
    <row r="24" ht="14.25" thickBot="1"/>
    <row r="25" spans="1:22" ht="21" customHeight="1">
      <c r="A25" s="214" t="s">
        <v>13</v>
      </c>
      <c r="B25" s="215"/>
      <c r="C25" s="215"/>
      <c r="D25" s="216"/>
      <c r="E25" s="162" t="s">
        <v>36</v>
      </c>
      <c r="F25" s="163"/>
      <c r="G25" s="163"/>
      <c r="H25" s="163"/>
      <c r="I25" s="163"/>
      <c r="J25" s="163"/>
      <c r="K25" s="163"/>
      <c r="L25" s="163"/>
      <c r="M25" s="164"/>
      <c r="N25" s="166" t="s">
        <v>37</v>
      </c>
      <c r="O25" s="163"/>
      <c r="P25" s="163"/>
      <c r="Q25" s="163"/>
      <c r="R25" s="163"/>
      <c r="S25" s="163"/>
      <c r="T25" s="163"/>
      <c r="U25" s="163"/>
      <c r="V25" s="167"/>
    </row>
    <row r="26" spans="1:22" ht="21" customHeight="1">
      <c r="A26" s="207" t="s">
        <v>14</v>
      </c>
      <c r="B26" s="208"/>
      <c r="C26" s="198">
        <v>0.4583333333333333</v>
      </c>
      <c r="D26" s="199"/>
      <c r="E26" s="33" t="s">
        <v>15</v>
      </c>
      <c r="F26" s="165" t="s">
        <v>83</v>
      </c>
      <c r="G26" s="165"/>
      <c r="H26" s="165"/>
      <c r="I26" s="34" t="s">
        <v>16</v>
      </c>
      <c r="J26" s="33" t="s">
        <v>17</v>
      </c>
      <c r="K26" s="165" t="s">
        <v>79</v>
      </c>
      <c r="L26" s="200"/>
      <c r="M26" s="201"/>
      <c r="N26" s="33" t="s">
        <v>18</v>
      </c>
      <c r="O26" s="165" t="s">
        <v>80</v>
      </c>
      <c r="P26" s="165"/>
      <c r="Q26" s="165"/>
      <c r="R26" s="34" t="s">
        <v>16</v>
      </c>
      <c r="S26" s="33" t="s">
        <v>19</v>
      </c>
      <c r="T26" s="165" t="s">
        <v>58</v>
      </c>
      <c r="U26" s="200"/>
      <c r="V26" s="209"/>
    </row>
    <row r="27" spans="1:22" ht="21" customHeight="1">
      <c r="A27" s="207" t="s">
        <v>20</v>
      </c>
      <c r="B27" s="208"/>
      <c r="C27" s="198">
        <v>0.5208333333333334</v>
      </c>
      <c r="D27" s="199"/>
      <c r="E27" s="33" t="s">
        <v>21</v>
      </c>
      <c r="F27" s="165" t="s">
        <v>57</v>
      </c>
      <c r="G27" s="165"/>
      <c r="H27" s="165"/>
      <c r="I27" s="34" t="s">
        <v>16</v>
      </c>
      <c r="J27" s="33" t="s">
        <v>22</v>
      </c>
      <c r="K27" s="165" t="s">
        <v>70</v>
      </c>
      <c r="L27" s="200"/>
      <c r="M27" s="201"/>
      <c r="N27" s="33" t="s">
        <v>23</v>
      </c>
      <c r="O27" s="165" t="s">
        <v>56</v>
      </c>
      <c r="P27" s="165"/>
      <c r="Q27" s="165"/>
      <c r="R27" s="34" t="s">
        <v>16</v>
      </c>
      <c r="S27" s="33" t="s">
        <v>24</v>
      </c>
      <c r="T27" s="165" t="s">
        <v>71</v>
      </c>
      <c r="U27" s="200"/>
      <c r="V27" s="209"/>
    </row>
    <row r="28" spans="1:22" ht="21" customHeight="1">
      <c r="A28" s="207" t="s">
        <v>25</v>
      </c>
      <c r="B28" s="208"/>
      <c r="C28" s="198">
        <v>0.5833333333333334</v>
      </c>
      <c r="D28" s="199"/>
      <c r="E28" s="33" t="s">
        <v>17</v>
      </c>
      <c r="F28" s="165" t="str">
        <f>K26</f>
        <v>聖和学園ＦＣ</v>
      </c>
      <c r="G28" s="165"/>
      <c r="H28" s="165"/>
      <c r="I28" s="34" t="s">
        <v>16</v>
      </c>
      <c r="J28" s="33" t="s">
        <v>26</v>
      </c>
      <c r="K28" s="165" t="s">
        <v>59</v>
      </c>
      <c r="L28" s="200"/>
      <c r="M28" s="201"/>
      <c r="N28" s="33" t="s">
        <v>19</v>
      </c>
      <c r="O28" s="165" t="str">
        <f>T26</f>
        <v>Cariocaユース</v>
      </c>
      <c r="P28" s="165"/>
      <c r="Q28" s="165"/>
      <c r="R28" s="34" t="s">
        <v>16</v>
      </c>
      <c r="S28" s="33" t="s">
        <v>27</v>
      </c>
      <c r="T28" s="165" t="s">
        <v>72</v>
      </c>
      <c r="U28" s="200"/>
      <c r="V28" s="209"/>
    </row>
    <row r="29" spans="1:22" ht="21" customHeight="1">
      <c r="A29" s="207" t="s">
        <v>28</v>
      </c>
      <c r="B29" s="208"/>
      <c r="C29" s="198">
        <v>0.6458333333333334</v>
      </c>
      <c r="D29" s="199"/>
      <c r="E29" s="33" t="s">
        <v>22</v>
      </c>
      <c r="F29" s="165" t="str">
        <f>K27</f>
        <v>北上翔南高校</v>
      </c>
      <c r="G29" s="165"/>
      <c r="H29" s="165"/>
      <c r="I29" s="34" t="s">
        <v>16</v>
      </c>
      <c r="J29" s="33" t="s">
        <v>29</v>
      </c>
      <c r="K29" s="165" t="s">
        <v>73</v>
      </c>
      <c r="L29" s="200"/>
      <c r="M29" s="201"/>
      <c r="N29" s="33" t="s">
        <v>24</v>
      </c>
      <c r="O29" s="165" t="str">
        <f>T27</f>
        <v>秋田工業高校</v>
      </c>
      <c r="P29" s="165"/>
      <c r="Q29" s="165"/>
      <c r="R29" s="34" t="s">
        <v>16</v>
      </c>
      <c r="S29" s="33" t="s">
        <v>30</v>
      </c>
      <c r="T29" s="165" t="s">
        <v>74</v>
      </c>
      <c r="U29" s="200"/>
      <c r="V29" s="209"/>
    </row>
    <row r="30" spans="1:22" ht="21" customHeight="1">
      <c r="A30" s="207" t="s">
        <v>31</v>
      </c>
      <c r="B30" s="208"/>
      <c r="C30" s="198">
        <v>0.7083333333333334</v>
      </c>
      <c r="D30" s="199"/>
      <c r="E30" s="33" t="s">
        <v>15</v>
      </c>
      <c r="F30" s="165" t="str">
        <f>F26</f>
        <v>本荘高校</v>
      </c>
      <c r="G30" s="165"/>
      <c r="H30" s="165"/>
      <c r="I30" s="34" t="s">
        <v>16</v>
      </c>
      <c r="J30" s="33" t="s">
        <v>26</v>
      </c>
      <c r="K30" s="165" t="str">
        <f>K28</f>
        <v>青森高校</v>
      </c>
      <c r="L30" s="200"/>
      <c r="M30" s="201"/>
      <c r="N30" s="33" t="s">
        <v>18</v>
      </c>
      <c r="O30" s="165" t="str">
        <f>O26</f>
        <v>聖和学園ＳＣ</v>
      </c>
      <c r="P30" s="165"/>
      <c r="Q30" s="165"/>
      <c r="R30" s="34" t="s">
        <v>16</v>
      </c>
      <c r="S30" s="33" t="s">
        <v>27</v>
      </c>
      <c r="T30" s="165" t="str">
        <f>T28</f>
        <v>郡山北工業高校</v>
      </c>
      <c r="U30" s="200"/>
      <c r="V30" s="209"/>
    </row>
    <row r="31" spans="1:22" ht="21" customHeight="1" thickBot="1">
      <c r="A31" s="217" t="s">
        <v>32</v>
      </c>
      <c r="B31" s="218"/>
      <c r="C31" s="219">
        <v>0.7708333333333334</v>
      </c>
      <c r="D31" s="220"/>
      <c r="E31" s="35" t="s">
        <v>21</v>
      </c>
      <c r="F31" s="210" t="str">
        <f>F27</f>
        <v>新庄東高校</v>
      </c>
      <c r="G31" s="210"/>
      <c r="H31" s="210"/>
      <c r="I31" s="36" t="s">
        <v>16</v>
      </c>
      <c r="J31" s="35" t="s">
        <v>29</v>
      </c>
      <c r="K31" s="210" t="str">
        <f>K29</f>
        <v>喜多方桐桜高校</v>
      </c>
      <c r="L31" s="211"/>
      <c r="M31" s="212"/>
      <c r="N31" s="35" t="s">
        <v>23</v>
      </c>
      <c r="O31" s="210" t="str">
        <f>O27</f>
        <v>庄内農業高校</v>
      </c>
      <c r="P31" s="210"/>
      <c r="Q31" s="210"/>
      <c r="R31" s="36" t="s">
        <v>16</v>
      </c>
      <c r="S31" s="35" t="s">
        <v>30</v>
      </c>
      <c r="T31" s="210" t="str">
        <f>T29</f>
        <v>花巻南高校</v>
      </c>
      <c r="U31" s="211"/>
      <c r="V31" s="213"/>
    </row>
    <row r="32" spans="1:22" ht="18" customHeight="1">
      <c r="A32" s="2"/>
      <c r="B32" s="2"/>
      <c r="C32" s="32"/>
      <c r="D32" s="37"/>
      <c r="I32" s="2"/>
      <c r="L32" s="38"/>
      <c r="M32" s="38"/>
      <c r="R32" s="2"/>
      <c r="U32" s="38"/>
      <c r="V32" s="38"/>
    </row>
    <row r="33" spans="1:21" ht="18" customHeight="1">
      <c r="A33" s="1" t="s">
        <v>41</v>
      </c>
      <c r="K33" s="160" t="s">
        <v>33</v>
      </c>
      <c r="L33" s="160"/>
      <c r="T33" s="2"/>
      <c r="U33" s="1"/>
    </row>
    <row r="34" spans="10:21" ht="18" customHeight="1">
      <c r="J34" s="160"/>
      <c r="K34" s="25"/>
      <c r="L34" s="2"/>
      <c r="M34" s="160"/>
      <c r="T34" s="2"/>
      <c r="U34" s="1"/>
    </row>
    <row r="35" spans="6:21" ht="18" customHeight="1">
      <c r="F35" s="20"/>
      <c r="G35" s="20"/>
      <c r="H35" s="20"/>
      <c r="I35" s="20"/>
      <c r="J35" s="161"/>
      <c r="K35" s="26"/>
      <c r="L35" s="19"/>
      <c r="M35" s="161"/>
      <c r="N35" s="20"/>
      <c r="O35" s="20"/>
      <c r="P35" s="20"/>
      <c r="Q35" s="20"/>
      <c r="T35" s="2"/>
      <c r="U35" s="1"/>
    </row>
    <row r="36" spans="4:21" ht="18" customHeight="1">
      <c r="D36" s="160"/>
      <c r="E36" s="25"/>
      <c r="F36" s="2"/>
      <c r="G36" s="160"/>
      <c r="K36" s="196" t="s">
        <v>34</v>
      </c>
      <c r="L36" s="197"/>
      <c r="P36" s="160"/>
      <c r="Q36" s="9"/>
      <c r="R36" s="2"/>
      <c r="S36" s="160"/>
      <c r="T36" s="2"/>
      <c r="U36" s="1"/>
    </row>
    <row r="37" spans="3:21" ht="18" customHeight="1">
      <c r="C37" s="20"/>
      <c r="D37" s="161"/>
      <c r="E37" s="26"/>
      <c r="F37" s="19"/>
      <c r="G37" s="161"/>
      <c r="H37" s="20"/>
      <c r="K37" s="194">
        <v>0.5416666666666666</v>
      </c>
      <c r="L37" s="160"/>
      <c r="O37" s="20"/>
      <c r="P37" s="161"/>
      <c r="Q37" s="26"/>
      <c r="R37" s="19"/>
      <c r="S37" s="161"/>
      <c r="T37" s="19"/>
      <c r="U37" s="1"/>
    </row>
    <row r="38" spans="2:21" ht="18" customHeight="1">
      <c r="B38" s="22"/>
      <c r="E38" s="194" t="s">
        <v>34</v>
      </c>
      <c r="F38" s="189"/>
      <c r="H38" s="21"/>
      <c r="N38" s="22"/>
      <c r="P38" s="2"/>
      <c r="Q38" s="194" t="s">
        <v>35</v>
      </c>
      <c r="R38" s="195"/>
      <c r="S38" s="2"/>
      <c r="T38" s="9"/>
      <c r="U38" s="1"/>
    </row>
    <row r="39" spans="2:21" ht="18" customHeight="1">
      <c r="B39" s="23"/>
      <c r="C39" s="20"/>
      <c r="E39" s="194">
        <v>0.4375</v>
      </c>
      <c r="F39" s="160"/>
      <c r="H39" s="23"/>
      <c r="J39" s="20"/>
      <c r="N39" s="23"/>
      <c r="Q39" s="194">
        <v>0.4375</v>
      </c>
      <c r="R39" s="160"/>
      <c r="T39" s="26"/>
      <c r="U39" s="1"/>
    </row>
    <row r="40" spans="1:22" ht="18" customHeight="1">
      <c r="A40" s="182"/>
      <c r="B40" s="183"/>
      <c r="C40" s="183"/>
      <c r="D40" s="184"/>
      <c r="G40" s="182"/>
      <c r="H40" s="183"/>
      <c r="I40" s="183"/>
      <c r="J40" s="184"/>
      <c r="K40" s="30"/>
      <c r="L40" s="31"/>
      <c r="M40" s="182"/>
      <c r="N40" s="183"/>
      <c r="O40" s="183"/>
      <c r="P40" s="184"/>
      <c r="S40" s="182"/>
      <c r="T40" s="183"/>
      <c r="U40" s="183"/>
      <c r="V40" s="184"/>
    </row>
    <row r="41" spans="1:22" ht="18" customHeight="1">
      <c r="A41" s="185"/>
      <c r="B41" s="186"/>
      <c r="C41" s="186"/>
      <c r="D41" s="187"/>
      <c r="G41" s="185"/>
      <c r="H41" s="186"/>
      <c r="I41" s="186"/>
      <c r="J41" s="187"/>
      <c r="K41" s="30"/>
      <c r="L41" s="31"/>
      <c r="M41" s="185"/>
      <c r="N41" s="186"/>
      <c r="O41" s="186"/>
      <c r="P41" s="187"/>
      <c r="S41" s="185"/>
      <c r="T41" s="186"/>
      <c r="U41" s="186"/>
      <c r="V41" s="187"/>
    </row>
    <row r="42" spans="1:22" ht="18" customHeight="1">
      <c r="A42" s="188" t="s">
        <v>5</v>
      </c>
      <c r="B42" s="189"/>
      <c r="C42" s="189"/>
      <c r="D42" s="189"/>
      <c r="E42" s="2"/>
      <c r="F42" s="2"/>
      <c r="G42" s="188" t="s">
        <v>6</v>
      </c>
      <c r="H42" s="190"/>
      <c r="I42" s="190"/>
      <c r="J42" s="190"/>
      <c r="K42" s="2"/>
      <c r="L42" s="2"/>
      <c r="M42" s="188" t="s">
        <v>7</v>
      </c>
      <c r="N42" s="189"/>
      <c r="O42" s="189"/>
      <c r="P42" s="189"/>
      <c r="S42" s="188" t="s">
        <v>12</v>
      </c>
      <c r="T42" s="189"/>
      <c r="U42" s="189"/>
      <c r="V42" s="189"/>
    </row>
  </sheetData>
  <sheetProtection/>
  <mergeCells count="98">
    <mergeCell ref="E39:F39"/>
    <mergeCell ref="Q39:R39"/>
    <mergeCell ref="K37:L37"/>
    <mergeCell ref="O31:Q31"/>
    <mergeCell ref="T31:V31"/>
    <mergeCell ref="A25:D25"/>
    <mergeCell ref="K33:L33"/>
    <mergeCell ref="A31:B31"/>
    <mergeCell ref="C31:D31"/>
    <mergeCell ref="F31:H31"/>
    <mergeCell ref="K31:M31"/>
    <mergeCell ref="O29:Q29"/>
    <mergeCell ref="T29:V29"/>
    <mergeCell ref="A30:B30"/>
    <mergeCell ref="C30:D30"/>
    <mergeCell ref="F30:H30"/>
    <mergeCell ref="K30:M30"/>
    <mergeCell ref="O30:Q30"/>
    <mergeCell ref="A29:B29"/>
    <mergeCell ref="C29:D29"/>
    <mergeCell ref="F29:H29"/>
    <mergeCell ref="K29:M29"/>
    <mergeCell ref="F28:H28"/>
    <mergeCell ref="K27:M27"/>
    <mergeCell ref="K28:M28"/>
    <mergeCell ref="T30:V30"/>
    <mergeCell ref="A27:B27"/>
    <mergeCell ref="C27:D27"/>
    <mergeCell ref="A28:B28"/>
    <mergeCell ref="C28:D28"/>
    <mergeCell ref="T26:V26"/>
    <mergeCell ref="O27:Q27"/>
    <mergeCell ref="T27:V27"/>
    <mergeCell ref="O28:Q28"/>
    <mergeCell ref="T28:V28"/>
    <mergeCell ref="A26:B26"/>
    <mergeCell ref="C26:D26"/>
    <mergeCell ref="F26:H26"/>
    <mergeCell ref="K26:M26"/>
    <mergeCell ref="A1:V1"/>
    <mergeCell ref="A2:V2"/>
    <mergeCell ref="E5:H5"/>
    <mergeCell ref="I5:L5"/>
    <mergeCell ref="M5:P5"/>
    <mergeCell ref="A6:D6"/>
    <mergeCell ref="E6:H6"/>
    <mergeCell ref="A7:D7"/>
    <mergeCell ref="I7:L7"/>
    <mergeCell ref="I12:L12"/>
    <mergeCell ref="A8:D8"/>
    <mergeCell ref="M8:P8"/>
    <mergeCell ref="E10:H10"/>
    <mergeCell ref="I10:L10"/>
    <mergeCell ref="M10:P10"/>
    <mergeCell ref="A16:D16"/>
    <mergeCell ref="E16:H16"/>
    <mergeCell ref="A17:D17"/>
    <mergeCell ref="A11:D11"/>
    <mergeCell ref="E11:H11"/>
    <mergeCell ref="A12:D12"/>
    <mergeCell ref="A13:D13"/>
    <mergeCell ref="M13:P13"/>
    <mergeCell ref="E15:H15"/>
    <mergeCell ref="I15:L15"/>
    <mergeCell ref="M15:P15"/>
    <mergeCell ref="E38:F38"/>
    <mergeCell ref="Q38:R38"/>
    <mergeCell ref="K36:L36"/>
    <mergeCell ref="G36:G37"/>
    <mergeCell ref="I17:L17"/>
    <mergeCell ref="O26:Q26"/>
    <mergeCell ref="A22:D22"/>
    <mergeCell ref="S40:V41"/>
    <mergeCell ref="A42:D42"/>
    <mergeCell ref="G42:J42"/>
    <mergeCell ref="M42:P42"/>
    <mergeCell ref="S42:V42"/>
    <mergeCell ref="A40:D41"/>
    <mergeCell ref="G40:J41"/>
    <mergeCell ref="M40:P41"/>
    <mergeCell ref="I22:L22"/>
    <mergeCell ref="A18:D18"/>
    <mergeCell ref="M18:P18"/>
    <mergeCell ref="E20:H20"/>
    <mergeCell ref="I20:L20"/>
    <mergeCell ref="M20:P20"/>
    <mergeCell ref="A21:D21"/>
    <mergeCell ref="E21:H21"/>
    <mergeCell ref="A23:D23"/>
    <mergeCell ref="M23:P23"/>
    <mergeCell ref="P36:P37"/>
    <mergeCell ref="D36:D37"/>
    <mergeCell ref="J34:J35"/>
    <mergeCell ref="M34:M35"/>
    <mergeCell ref="E25:M25"/>
    <mergeCell ref="F27:H27"/>
    <mergeCell ref="N25:V25"/>
    <mergeCell ref="S36:S37"/>
  </mergeCells>
  <printOptions/>
  <pageMargins left="0.7874015748031497" right="0.1968503937007874" top="0.5905511811023623" bottom="0.3937007874015748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takahashi</cp:lastModifiedBy>
  <cp:lastPrinted>2014-05-31T06:27:16Z</cp:lastPrinted>
  <dcterms:created xsi:type="dcterms:W3CDTF">2004-11-16T00:04:25Z</dcterms:created>
  <dcterms:modified xsi:type="dcterms:W3CDTF">2014-06-17T01:24:38Z</dcterms:modified>
  <cp:category/>
  <cp:version/>
  <cp:contentType/>
  <cp:contentStatus/>
</cp:coreProperties>
</file>