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5480" windowHeight="11640" tabRatio="866" activeTab="0"/>
  </bookViews>
  <sheets>
    <sheet name="予選リーグ組み合せ" sheetId="1" r:id="rId1"/>
    <sheet name="決勝トーナメント組み合せ" sheetId="2" r:id="rId2"/>
  </sheets>
  <definedNames>
    <definedName name="_xlnm.Print_Area" localSheetId="1">'決勝トーナメント組み合せ'!$A$1:$CP$77</definedName>
    <definedName name="_xlnm.Print_Area" localSheetId="0">'予選リーグ組み合せ'!$B$1:$BZ$108</definedName>
  </definedNames>
  <calcPr fullCalcOnLoad="1"/>
</workbook>
</file>

<file path=xl/sharedStrings.xml><?xml version="1.0" encoding="utf-8"?>
<sst xmlns="http://schemas.openxmlformats.org/spreadsheetml/2006/main" count="503" uniqueCount="178">
  <si>
    <t>勝</t>
  </si>
  <si>
    <t>負</t>
  </si>
  <si>
    <t>分</t>
  </si>
  <si>
    <t>勝点</t>
  </si>
  <si>
    <t>得点</t>
  </si>
  <si>
    <t>失点</t>
  </si>
  <si>
    <t>差</t>
  </si>
  <si>
    <t>順位</t>
  </si>
  <si>
    <t>A1</t>
  </si>
  <si>
    <t>A2</t>
  </si>
  <si>
    <t>A3</t>
  </si>
  <si>
    <t>Ｂ1</t>
  </si>
  <si>
    <t>Ｂ2</t>
  </si>
  <si>
    <t>Ｂ3</t>
  </si>
  <si>
    <t>Ｃ1</t>
  </si>
  <si>
    <t>Ｃ2</t>
  </si>
  <si>
    <t>Ｃ3</t>
  </si>
  <si>
    <t>Ｄ1</t>
  </si>
  <si>
    <t>Ｄ2</t>
  </si>
  <si>
    <t>Ｄ3</t>
  </si>
  <si>
    <t>Ｅ1</t>
  </si>
  <si>
    <t>Ｅ2</t>
  </si>
  <si>
    <t>Ｅ3</t>
  </si>
  <si>
    <t>Ｆ1</t>
  </si>
  <si>
    <t>Ｆ2</t>
  </si>
  <si>
    <t>Ｆ3</t>
  </si>
  <si>
    <t>Ｇ1</t>
  </si>
  <si>
    <t>Ｇ2</t>
  </si>
  <si>
    <t>Ｇ3</t>
  </si>
  <si>
    <t>Ｈ1</t>
  </si>
  <si>
    <t>Ｈ2</t>
  </si>
  <si>
    <t>Ｈ3</t>
  </si>
  <si>
    <t>開始時間</t>
  </si>
  <si>
    <t>チーム名</t>
  </si>
  <si>
    <t>山形１位</t>
  </si>
  <si>
    <t>米沢３位</t>
  </si>
  <si>
    <t>新庄１位</t>
  </si>
  <si>
    <t>鶴岡３位</t>
  </si>
  <si>
    <t>酒田１位</t>
  </si>
  <si>
    <t>新庄３位</t>
  </si>
  <si>
    <t>山形４位</t>
  </si>
  <si>
    <t>長井１位</t>
  </si>
  <si>
    <t>米沢４位</t>
  </si>
  <si>
    <t>米沢２位</t>
  </si>
  <si>
    <t>新庄２位</t>
  </si>
  <si>
    <t>米沢６位</t>
  </si>
  <si>
    <t>米沢１位</t>
  </si>
  <si>
    <t>新庄４位</t>
  </si>
  <si>
    <t>山形２位</t>
  </si>
  <si>
    <t>酒田２位</t>
  </si>
  <si>
    <t>米沢５位</t>
  </si>
  <si>
    <t>山形３位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</si>
  <si>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</si>
  <si>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</si>
  <si>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</si>
  <si>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</si>
  <si>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</si>
  <si>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</si>
  <si>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</si>
  <si>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鶴岡５位</t>
  </si>
  <si>
    <t>－</t>
  </si>
  <si>
    <t>№</t>
  </si>
  <si>
    <t>※監督会議</t>
  </si>
  <si>
    <t>☆午前の部（Ａ～Ｄ）</t>
  </si>
  <si>
    <t>☆午後の部（Ｅ～Ｈ）</t>
  </si>
  <si>
    <t>※リーグ戦順位決定方法</t>
  </si>
  <si>
    <t>勝ち点＝３／引き分け＝１／得失点差／総得点／当該チームとの勝敗</t>
  </si>
  <si>
    <t>Ａコート（南側）</t>
  </si>
  <si>
    <t>Ｂコート（北側）</t>
  </si>
  <si>
    <t>Ａ１位</t>
  </si>
  <si>
    <t>審判委員会</t>
  </si>
  <si>
    <t>Ａ④勝者</t>
  </si>
  <si>
    <t>Ａ⑤</t>
  </si>
  <si>
    <t>Ｂ⑤</t>
  </si>
  <si>
    <t>Ａ③</t>
  </si>
  <si>
    <t>Ｂ③</t>
  </si>
  <si>
    <t>Ａ①</t>
  </si>
  <si>
    <t>Ｂ①</t>
  </si>
  <si>
    <t>Ａ②</t>
  </si>
  <si>
    <t>Ｂ②</t>
  </si>
  <si>
    <t>Ａコート</t>
  </si>
  <si>
    <t>Ｂコート</t>
  </si>
  <si>
    <t>３位決定戦</t>
  </si>
  <si>
    <t>Ａ④</t>
  </si>
  <si>
    <t>Ｂ④</t>
  </si>
  <si>
    <t>Ａ①勝</t>
  </si>
  <si>
    <t>Ａ②勝</t>
  </si>
  <si>
    <t>Ｂ①勝</t>
  </si>
  <si>
    <t>Ｂ②勝</t>
  </si>
  <si>
    <t>Ａ①敗</t>
  </si>
  <si>
    <t>Ａ②敗</t>
  </si>
  <si>
    <t>Ｂ①敗</t>
  </si>
  <si>
    <t>Ｂ②敗</t>
  </si>
  <si>
    <t>Ａ③勝</t>
  </si>
  <si>
    <t>Ｂ③勝</t>
  </si>
  <si>
    <t>Ａ③敗</t>
  </si>
  <si>
    <t>Ｂ③敗</t>
  </si>
  <si>
    <t>審　判</t>
  </si>
  <si>
    <t>A④B④敗者</t>
  </si>
  <si>
    <t>Ａ①敗者</t>
  </si>
  <si>
    <t>Ａ②敗者</t>
  </si>
  <si>
    <t>Ａ①勝者</t>
  </si>
  <si>
    <t>Ａ②勝者</t>
  </si>
  <si>
    <t>Ｂ①敗者</t>
  </si>
  <si>
    <t>Ｂ②敗者</t>
  </si>
  <si>
    <t>Ｂ①勝者</t>
  </si>
  <si>
    <t>Ｂ②勝者</t>
  </si>
  <si>
    <t>Ｂ④勝者</t>
  </si>
  <si>
    <t>※審判については割当担当の２チームで試合運営をお願いします</t>
  </si>
  <si>
    <t>役員集合</t>
  </si>
  <si>
    <t>監督会議</t>
  </si>
  <si>
    <t>表彰式</t>
  </si>
  <si>
    <t>後かたづけ</t>
  </si>
  <si>
    <t>対戦</t>
  </si>
  <si>
    <t>Ａブロック</t>
  </si>
  <si>
    <t>【予選リーグ組合わせ及び競技日程】</t>
  </si>
  <si>
    <t>【決勝トーナメント組合わせ及び競技日程】</t>
  </si>
  <si>
    <t>＝ 日程 ＝</t>
  </si>
  <si>
    <t>優勝；</t>
  </si>
  <si>
    <t>第２位；</t>
  </si>
  <si>
    <t>第３位；</t>
  </si>
  <si>
    <t>鶴岡４位</t>
  </si>
  <si>
    <t>新庄５位</t>
  </si>
  <si>
    <t>鶴岡２位</t>
  </si>
  <si>
    <t>鶴岡１位</t>
  </si>
  <si>
    <t>８時３０分より</t>
  </si>
  <si>
    <t>１２時３０分より</t>
  </si>
  <si>
    <t>Ａコート（東側）</t>
  </si>
  <si>
    <t>Ｂコート（西側）</t>
  </si>
  <si>
    <t>バーモントカップ２０１２</t>
  </si>
  <si>
    <t>第２１回　全日本少年フットサル大会　山形県大会</t>
  </si>
  <si>
    <t>庄内町第二屋内多目的運動場</t>
  </si>
  <si>
    <t>平成２３年１１月２３日（水祝）</t>
  </si>
  <si>
    <t>第２１回　全日本少年フットサル大会山形県大会</t>
  </si>
  <si>
    <t>平成２３年１１月２６日(土)</t>
  </si>
  <si>
    <t>庄内町第二屋内多目的運動場</t>
  </si>
  <si>
    <t>－</t>
  </si>
  <si>
    <t xml:space="preserve"> 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</si>
  <si>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</si>
  <si>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</si>
  <si>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</si>
  <si>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</si>
  <si>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</si>
  <si>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</si>
  <si>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</si>
  <si>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※各ブロック上位１チームが翌日の決勝トーナメントに進出</t>
  </si>
  <si>
    <t>№</t>
  </si>
  <si>
    <t>Ａ1</t>
  </si>
  <si>
    <t>-</t>
  </si>
  <si>
    <t>Ａ2</t>
  </si>
  <si>
    <t>Ｂ3</t>
  </si>
  <si>
    <t>Ｃ1</t>
  </si>
  <si>
    <t>Ｃ2</t>
  </si>
  <si>
    <t>Ｄ3</t>
  </si>
  <si>
    <t>Ｂ1</t>
  </si>
  <si>
    <t>Ｂ2</t>
  </si>
  <si>
    <t>Ｄ1</t>
  </si>
  <si>
    <t>Ｄ2</t>
  </si>
  <si>
    <t>Ａ3</t>
  </si>
  <si>
    <t>Ｃ3</t>
  </si>
  <si>
    <t>Ｅ1</t>
  </si>
  <si>
    <t>Ｅ2</t>
  </si>
  <si>
    <t>Ｆ3</t>
  </si>
  <si>
    <t>Ｇ1</t>
  </si>
  <si>
    <t>Ｇ2</t>
  </si>
  <si>
    <t>Ｈ3</t>
  </si>
  <si>
    <t>Ｆ1</t>
  </si>
  <si>
    <t>Ｆ2</t>
  </si>
  <si>
    <t>Ｈ1</t>
  </si>
  <si>
    <t>Ｈ2</t>
  </si>
  <si>
    <t>Ｅ3</t>
  </si>
  <si>
    <t>Ｇ3</t>
  </si>
  <si>
    <t>長井２位</t>
  </si>
  <si>
    <t>10:00～</t>
  </si>
  <si>
    <t>10:40～</t>
  </si>
  <si>
    <t>11:40～</t>
  </si>
  <si>
    <t>12:10～</t>
  </si>
  <si>
    <t>13:10～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</si>
</sst>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sz val="14"/>
      <name val="HGP創英角ﾎﾟｯﾌﾟ体"/>
      <family val="3"/>
    </font>
    <font>
      <b/>
      <sz val="10"/>
      <color indexed="10"/>
      <name val="ＭＳ Ｐゴシック"/>
      <family val="3"/>
    </font>
    <font>
      <sz val="10"/>
      <color indexed="12"/>
      <name val="HGPｺﾞｼｯｸE"/>
      <family val="3"/>
    </font>
    <font>
      <sz val="10"/>
      <name val="HGPｺﾞｼｯｸE"/>
      <family val="3"/>
    </font>
    <font>
      <sz val="12"/>
      <name val="HGｺﾞｼｯｸE"/>
      <family val="3"/>
    </font>
    <font>
      <b/>
      <sz val="12"/>
      <color indexed="12"/>
      <name val="HGｺﾞｼｯｸE"/>
      <family val="3"/>
    </font>
    <font>
      <sz val="12"/>
      <name val="HGPｺﾞｼｯｸE"/>
      <family val="3"/>
    </font>
    <font>
      <sz val="10"/>
      <color indexed="12"/>
      <name val="ＭＳ Ｐゴシック"/>
      <family val="3"/>
    </font>
    <font>
      <sz val="12"/>
      <name val="HGP創英角ﾎﾟｯﾌﾟ体"/>
      <family val="3"/>
    </font>
    <font>
      <sz val="12"/>
      <name val="HGP創英角ｺﾞｼｯｸUB"/>
      <family val="3"/>
    </font>
    <font>
      <b/>
      <sz val="12"/>
      <color indexed="10"/>
      <name val="ＭＳ Ｐゴシック"/>
      <family val="3"/>
    </font>
    <font>
      <sz val="14"/>
      <color indexed="10"/>
      <name val="HGPｺﾞｼｯｸE"/>
      <family val="3"/>
    </font>
    <font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sz val="10"/>
      <color indexed="10"/>
      <name val="ＭＳ Ｐゴシック"/>
      <family val="3"/>
    </font>
    <font>
      <sz val="8"/>
      <name val="HGPｺﾞｼｯｸE"/>
      <family val="3"/>
    </font>
    <font>
      <sz val="14"/>
      <name val="HGPｺﾞｼｯｸE"/>
      <family val="3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color indexed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  <font>
      <sz val="11"/>
      <color indexed="6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distributed"/>
    </xf>
    <xf numFmtId="0" fontId="3" fillId="33" borderId="0" xfId="0" applyFont="1" applyFill="1" applyBorder="1" applyAlignment="1">
      <alignment vertical="distributed"/>
    </xf>
    <xf numFmtId="0" fontId="17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shrinkToFi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 shrinkToFit="1"/>
    </xf>
    <xf numFmtId="0" fontId="34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5" fillId="33" borderId="0" xfId="0" applyFont="1" applyFill="1" applyBorder="1" applyAlignment="1">
      <alignment/>
    </xf>
    <xf numFmtId="0" fontId="35" fillId="33" borderId="0" xfId="0" applyFont="1" applyFill="1" applyAlignment="1">
      <alignment/>
    </xf>
    <xf numFmtId="0" fontId="32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56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49" fontId="37" fillId="0" borderId="28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9" fontId="37" fillId="0" borderId="29" xfId="0" applyNumberFormat="1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49" fontId="32" fillId="33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vertical="center" wrapText="1"/>
    </xf>
    <xf numFmtId="0" fontId="36" fillId="33" borderId="0" xfId="0" applyFont="1" applyFill="1" applyAlignment="1">
      <alignment vertical="center" wrapText="1"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0" fontId="43" fillId="0" borderId="30" xfId="0" applyNumberFormat="1" applyFont="1" applyBorder="1" applyAlignment="1">
      <alignment horizontal="center" vertical="center" shrinkToFit="1"/>
    </xf>
    <xf numFmtId="0" fontId="35" fillId="0" borderId="0" xfId="0" applyNumberFormat="1" applyFont="1" applyBorder="1" applyAlignment="1">
      <alignment horizontal="center" vertical="center"/>
    </xf>
    <xf numFmtId="0" fontId="43" fillId="0" borderId="31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43" fillId="0" borderId="32" xfId="0" applyNumberFormat="1" applyFont="1" applyBorder="1" applyAlignment="1">
      <alignment horizontal="center" vertical="center" shrinkToFit="1"/>
    </xf>
    <xf numFmtId="0" fontId="35" fillId="0" borderId="13" xfId="0" applyNumberFormat="1" applyFont="1" applyBorder="1" applyAlignment="1">
      <alignment horizontal="center" vertical="center"/>
    </xf>
    <xf numFmtId="0" fontId="43" fillId="0" borderId="33" xfId="0" applyNumberFormat="1" applyFont="1" applyBorder="1" applyAlignment="1">
      <alignment horizontal="center" vertical="center" shrinkToFit="1"/>
    </xf>
    <xf numFmtId="0" fontId="43" fillId="0" borderId="34" xfId="0" applyNumberFormat="1" applyFont="1" applyBorder="1" applyAlignment="1">
      <alignment horizontal="center" vertical="center" shrinkToFit="1"/>
    </xf>
    <xf numFmtId="0" fontId="35" fillId="0" borderId="28" xfId="0" applyNumberFormat="1" applyFont="1" applyBorder="1" applyAlignment="1">
      <alignment horizontal="center" vertical="center"/>
    </xf>
    <xf numFmtId="0" fontId="43" fillId="0" borderId="35" xfId="0" applyNumberFormat="1" applyFont="1" applyBorder="1" applyAlignment="1">
      <alignment horizontal="center" vertical="center" shrinkToFit="1"/>
    </xf>
    <xf numFmtId="0" fontId="43" fillId="0" borderId="36" xfId="0" applyNumberFormat="1" applyFont="1" applyBorder="1" applyAlignment="1">
      <alignment horizontal="center" vertical="center" shrinkToFit="1"/>
    </xf>
    <xf numFmtId="0" fontId="35" fillId="0" borderId="37" xfId="0" applyNumberFormat="1" applyFont="1" applyBorder="1" applyAlignment="1">
      <alignment horizontal="center" vertical="center"/>
    </xf>
    <xf numFmtId="0" fontId="43" fillId="0" borderId="38" xfId="0" applyNumberFormat="1" applyFont="1" applyBorder="1" applyAlignment="1">
      <alignment horizontal="center" vertical="center" shrinkToFit="1"/>
    </xf>
    <xf numFmtId="0" fontId="43" fillId="0" borderId="39" xfId="0" applyNumberFormat="1" applyFont="1" applyBorder="1" applyAlignment="1">
      <alignment horizontal="center" vertical="center" shrinkToFit="1"/>
    </xf>
    <xf numFmtId="0" fontId="35" fillId="0" borderId="29" xfId="0" applyNumberFormat="1" applyFont="1" applyBorder="1" applyAlignment="1">
      <alignment horizontal="center" vertical="center"/>
    </xf>
    <xf numFmtId="0" fontId="43" fillId="0" borderId="40" xfId="0" applyNumberFormat="1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47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5" fillId="0" borderId="41" xfId="0" applyNumberFormat="1" applyFont="1" applyBorder="1" applyAlignment="1">
      <alignment horizontal="center" vertical="center" shrinkToFit="1"/>
    </xf>
    <xf numFmtId="0" fontId="35" fillId="0" borderId="42" xfId="0" applyNumberFormat="1" applyFont="1" applyBorder="1" applyAlignment="1">
      <alignment horizontal="center" vertical="center" shrinkToFit="1"/>
    </xf>
    <xf numFmtId="0" fontId="35" fillId="0" borderId="51" xfId="0" applyNumberFormat="1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center" vertical="center" shrinkToFit="1"/>
    </xf>
    <xf numFmtId="0" fontId="41" fillId="0" borderId="32" xfId="0" applyNumberFormat="1" applyFont="1" applyBorder="1" applyAlignment="1">
      <alignment horizontal="center" vertical="center" shrinkToFit="1"/>
    </xf>
    <xf numFmtId="0" fontId="41" fillId="0" borderId="13" xfId="0" applyNumberFormat="1" applyFont="1" applyBorder="1" applyAlignment="1">
      <alignment horizontal="center" vertical="center" shrinkToFit="1"/>
    </xf>
    <xf numFmtId="0" fontId="41" fillId="0" borderId="33" xfId="0" applyNumberFormat="1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distributed" vertical="center" shrinkToFit="1"/>
    </xf>
    <xf numFmtId="0" fontId="41" fillId="0" borderId="51" xfId="0" applyFont="1" applyBorder="1" applyAlignment="1">
      <alignment horizontal="distributed" vertical="center" shrinkToFit="1"/>
    </xf>
    <xf numFmtId="0" fontId="41" fillId="0" borderId="45" xfId="0" applyFont="1" applyBorder="1" applyAlignment="1">
      <alignment horizontal="distributed" vertical="center" shrinkToFit="1"/>
    </xf>
    <xf numFmtId="0" fontId="41" fillId="0" borderId="52" xfId="0" applyFont="1" applyBorder="1" applyAlignment="1">
      <alignment horizontal="distributed" vertical="center" shrinkToFit="1"/>
    </xf>
    <xf numFmtId="0" fontId="35" fillId="0" borderId="56" xfId="0" applyFont="1" applyFill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20" fontId="35" fillId="0" borderId="12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shrinkToFit="1"/>
    </xf>
    <xf numFmtId="20" fontId="35" fillId="0" borderId="13" xfId="0" applyNumberFormat="1" applyFont="1" applyFill="1" applyBorder="1" applyAlignment="1">
      <alignment horizontal="center" vertical="center"/>
    </xf>
    <xf numFmtId="20" fontId="35" fillId="0" borderId="2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5" fillId="0" borderId="62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46" fillId="0" borderId="63" xfId="0" applyFont="1" applyBorder="1" applyAlignment="1">
      <alignment horizontal="center" vertical="center" shrinkToFit="1"/>
    </xf>
    <xf numFmtId="0" fontId="46" fillId="0" borderId="64" xfId="0" applyFont="1" applyBorder="1" applyAlignment="1">
      <alignment horizontal="center" vertical="center" shrinkToFit="1"/>
    </xf>
    <xf numFmtId="0" fontId="46" fillId="0" borderId="65" xfId="0" applyFont="1" applyBorder="1" applyAlignment="1">
      <alignment horizontal="center" vertical="center" shrinkToFit="1"/>
    </xf>
    <xf numFmtId="0" fontId="35" fillId="0" borderId="61" xfId="0" applyFont="1" applyBorder="1" applyAlignment="1">
      <alignment horizontal="center" vertical="center" shrinkToFit="1"/>
    </xf>
    <xf numFmtId="0" fontId="46" fillId="0" borderId="66" xfId="0" applyFont="1" applyBorder="1" applyAlignment="1">
      <alignment horizontal="center" vertical="center" shrinkToFit="1"/>
    </xf>
    <xf numFmtId="0" fontId="35" fillId="0" borderId="67" xfId="0" applyFont="1" applyBorder="1" applyAlignment="1">
      <alignment horizontal="center" vertical="center" shrinkToFit="1"/>
    </xf>
    <xf numFmtId="0" fontId="35" fillId="0" borderId="63" xfId="0" applyNumberFormat="1" applyFont="1" applyBorder="1" applyAlignment="1">
      <alignment horizontal="center" vertical="center" shrinkToFit="1"/>
    </xf>
    <xf numFmtId="0" fontId="35" fillId="0" borderId="64" xfId="0" applyNumberFormat="1" applyFont="1" applyBorder="1" applyAlignment="1">
      <alignment horizontal="center" vertical="center" shrinkToFit="1"/>
    </xf>
    <xf numFmtId="0" fontId="35" fillId="0" borderId="68" xfId="0" applyNumberFormat="1" applyFont="1" applyBorder="1" applyAlignment="1">
      <alignment horizontal="center" vertical="center" shrinkToFit="1"/>
    </xf>
    <xf numFmtId="0" fontId="41" fillId="0" borderId="36" xfId="0" applyNumberFormat="1" applyFont="1" applyBorder="1" applyAlignment="1">
      <alignment horizontal="center" vertical="center" shrinkToFit="1"/>
    </xf>
    <xf numFmtId="0" fontId="41" fillId="0" borderId="37" xfId="0" applyNumberFormat="1" applyFont="1" applyBorder="1" applyAlignment="1">
      <alignment horizontal="center" vertical="center" shrinkToFit="1"/>
    </xf>
    <xf numFmtId="0" fontId="41" fillId="0" borderId="38" xfId="0" applyNumberFormat="1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69" xfId="0" applyFont="1" applyBorder="1" applyAlignment="1">
      <alignment horizontal="center" vertical="center" shrinkToFit="1"/>
    </xf>
    <xf numFmtId="0" fontId="35" fillId="0" borderId="70" xfId="0" applyFont="1" applyFill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 shrinkToFit="1"/>
    </xf>
    <xf numFmtId="20" fontId="35" fillId="0" borderId="62" xfId="0" applyNumberFormat="1" applyFont="1" applyFill="1" applyBorder="1" applyAlignment="1">
      <alignment horizontal="center" vertical="center"/>
    </xf>
    <xf numFmtId="20" fontId="35" fillId="0" borderId="37" xfId="0" applyNumberFormat="1" applyFont="1" applyFill="1" applyBorder="1" applyAlignment="1">
      <alignment horizontal="center" vertical="center"/>
    </xf>
    <xf numFmtId="20" fontId="35" fillId="0" borderId="61" xfId="0" applyNumberFormat="1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46" fillId="0" borderId="72" xfId="0" applyFont="1" applyBorder="1" applyAlignment="1">
      <alignment horizontal="center" vertical="center" shrinkToFit="1"/>
    </xf>
    <xf numFmtId="0" fontId="32" fillId="0" borderId="73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35" fillId="0" borderId="77" xfId="0" applyFont="1" applyBorder="1" applyAlignment="1">
      <alignment horizontal="center" vertical="center" shrinkToFit="1"/>
    </xf>
    <xf numFmtId="0" fontId="32" fillId="0" borderId="78" xfId="0" applyFont="1" applyBorder="1" applyAlignment="1">
      <alignment horizontal="center" vertical="center" shrinkToFit="1"/>
    </xf>
    <xf numFmtId="0" fontId="46" fillId="0" borderId="75" xfId="0" applyFont="1" applyBorder="1" applyAlignment="1">
      <alignment horizontal="center" vertical="center" shrinkToFit="1"/>
    </xf>
    <xf numFmtId="0" fontId="46" fillId="0" borderId="79" xfId="0" applyFont="1" applyBorder="1" applyAlignment="1">
      <alignment horizontal="center" vertical="center" shrinkToFit="1"/>
    </xf>
    <xf numFmtId="0" fontId="46" fillId="0" borderId="80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81" xfId="0" applyFont="1" applyBorder="1" applyAlignment="1">
      <alignment horizontal="center" vertical="center" shrinkToFit="1"/>
    </xf>
    <xf numFmtId="20" fontId="35" fillId="0" borderId="12" xfId="0" applyNumberFormat="1" applyFont="1" applyBorder="1" applyAlignment="1">
      <alignment horizontal="center" vertical="center"/>
    </xf>
    <xf numFmtId="20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1" fillId="0" borderId="75" xfId="0" applyNumberFormat="1" applyFont="1" applyBorder="1" applyAlignment="1">
      <alignment horizontal="center" vertical="center" shrinkToFit="1"/>
    </xf>
    <xf numFmtId="0" fontId="41" fillId="0" borderId="79" xfId="0" applyNumberFormat="1" applyFont="1" applyBorder="1" applyAlignment="1">
      <alignment horizontal="center" vertical="center" shrinkToFit="1"/>
    </xf>
    <xf numFmtId="0" fontId="41" fillId="0" borderId="78" xfId="0" applyNumberFormat="1" applyFont="1" applyBorder="1" applyAlignment="1">
      <alignment horizontal="center" vertical="center" shrinkToFit="1"/>
    </xf>
    <xf numFmtId="0" fontId="41" fillId="0" borderId="75" xfId="0" applyFont="1" applyBorder="1" applyAlignment="1">
      <alignment horizontal="center" vertical="center" shrinkToFit="1"/>
    </xf>
    <xf numFmtId="0" fontId="41" fillId="0" borderId="79" xfId="0" applyFont="1" applyBorder="1" applyAlignment="1">
      <alignment horizontal="center" vertical="center" shrinkToFit="1"/>
    </xf>
    <xf numFmtId="0" fontId="41" fillId="0" borderId="78" xfId="0" applyFont="1" applyBorder="1" applyAlignment="1">
      <alignment horizontal="center" vertical="center" shrinkToFit="1"/>
    </xf>
    <xf numFmtId="0" fontId="35" fillId="0" borderId="75" xfId="0" applyNumberFormat="1" applyFont="1" applyBorder="1" applyAlignment="1">
      <alignment horizontal="center" vertical="center" shrinkToFit="1"/>
    </xf>
    <xf numFmtId="0" fontId="35" fillId="0" borderId="79" xfId="0" applyNumberFormat="1" applyFont="1" applyBorder="1" applyAlignment="1">
      <alignment horizontal="center" vertical="center" shrinkToFit="1"/>
    </xf>
    <xf numFmtId="0" fontId="35" fillId="0" borderId="78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5" fillId="0" borderId="76" xfId="0" applyFont="1" applyBorder="1" applyAlignment="1">
      <alignment horizontal="center" vertical="center" shrinkToFit="1"/>
    </xf>
    <xf numFmtId="0" fontId="46" fillId="0" borderId="82" xfId="0" applyFont="1" applyBorder="1" applyAlignment="1">
      <alignment horizontal="center" vertical="center" shrinkToFit="1"/>
    </xf>
    <xf numFmtId="0" fontId="46" fillId="0" borderId="83" xfId="0" applyFont="1" applyBorder="1" applyAlignment="1">
      <alignment horizontal="center" vertical="center" shrinkToFit="1"/>
    </xf>
    <xf numFmtId="0" fontId="35" fillId="0" borderId="84" xfId="0" applyFont="1" applyBorder="1" applyAlignment="1">
      <alignment horizontal="center" vertical="center" shrinkToFit="1"/>
    </xf>
    <xf numFmtId="0" fontId="32" fillId="0" borderId="85" xfId="0" applyFont="1" applyBorder="1" applyAlignment="1">
      <alignment horizontal="center" vertical="center" shrinkToFit="1"/>
    </xf>
    <xf numFmtId="0" fontId="32" fillId="0" borderId="86" xfId="0" applyFont="1" applyBorder="1" applyAlignment="1">
      <alignment horizontal="center" vertical="center" shrinkToFit="1"/>
    </xf>
    <xf numFmtId="0" fontId="32" fillId="0" borderId="87" xfId="0" applyFont="1" applyBorder="1" applyAlignment="1">
      <alignment horizontal="center" vertical="center" shrinkToFit="1"/>
    </xf>
    <xf numFmtId="0" fontId="35" fillId="0" borderId="88" xfId="0" applyFont="1" applyFill="1" applyBorder="1" applyAlignment="1">
      <alignment horizontal="center" vertical="center" shrinkToFit="1"/>
    </xf>
    <xf numFmtId="20" fontId="35" fillId="0" borderId="10" xfId="0" applyNumberFormat="1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 shrinkToFit="1"/>
    </xf>
    <xf numFmtId="0" fontId="32" fillId="0" borderId="89" xfId="0" applyFont="1" applyBorder="1" applyAlignment="1">
      <alignment horizontal="center" vertical="center" shrinkToFit="1"/>
    </xf>
    <xf numFmtId="0" fontId="32" fillId="0" borderId="90" xfId="0" applyFont="1" applyBorder="1" applyAlignment="1">
      <alignment horizontal="center" vertical="center" shrinkToFit="1"/>
    </xf>
    <xf numFmtId="0" fontId="32" fillId="0" borderId="91" xfId="0" applyFont="1" applyBorder="1" applyAlignment="1">
      <alignment horizontal="center" vertical="center" shrinkToFit="1"/>
    </xf>
    <xf numFmtId="0" fontId="32" fillId="0" borderId="92" xfId="0" applyFont="1" applyBorder="1" applyAlignment="1">
      <alignment horizontal="center" vertical="center" shrinkToFit="1"/>
    </xf>
    <xf numFmtId="0" fontId="32" fillId="0" borderId="93" xfId="0" applyFont="1" applyBorder="1" applyAlignment="1">
      <alignment horizontal="center" vertical="center" shrinkToFit="1"/>
    </xf>
    <xf numFmtId="0" fontId="32" fillId="0" borderId="94" xfId="0" applyFont="1" applyBorder="1" applyAlignment="1">
      <alignment horizontal="center" vertical="center" shrinkToFit="1"/>
    </xf>
    <xf numFmtId="0" fontId="32" fillId="0" borderId="95" xfId="0" applyFont="1" applyFill="1" applyBorder="1" applyAlignment="1">
      <alignment horizontal="center" vertical="center" shrinkToFit="1"/>
    </xf>
    <xf numFmtId="0" fontId="32" fillId="0" borderId="96" xfId="0" applyFont="1" applyBorder="1" applyAlignment="1">
      <alignment vertical="center"/>
    </xf>
    <xf numFmtId="49" fontId="43" fillId="0" borderId="97" xfId="0" applyNumberFormat="1" applyFont="1" applyBorder="1" applyAlignment="1">
      <alignment horizontal="center" vertical="center"/>
    </xf>
    <xf numFmtId="49" fontId="43" fillId="0" borderId="42" xfId="0" applyNumberFormat="1" applyFont="1" applyBorder="1" applyAlignment="1">
      <alignment horizontal="center" vertical="center"/>
    </xf>
    <xf numFmtId="49" fontId="43" fillId="0" borderId="43" xfId="0" applyNumberFormat="1" applyFont="1" applyBorder="1" applyAlignment="1">
      <alignment horizontal="center" vertical="center"/>
    </xf>
    <xf numFmtId="49" fontId="43" fillId="0" borderId="98" xfId="0" applyNumberFormat="1" applyFont="1" applyBorder="1" applyAlignment="1">
      <alignment horizontal="center" vertical="center"/>
    </xf>
    <xf numFmtId="49" fontId="43" fillId="0" borderId="45" xfId="0" applyNumberFormat="1" applyFont="1" applyBorder="1" applyAlignment="1">
      <alignment horizontal="center" vertical="center"/>
    </xf>
    <xf numFmtId="49" fontId="43" fillId="0" borderId="46" xfId="0" applyNumberFormat="1" applyFont="1" applyBorder="1" applyAlignment="1">
      <alignment horizontal="center" vertical="center"/>
    </xf>
    <xf numFmtId="0" fontId="37" fillId="0" borderId="56" xfId="0" applyNumberFormat="1" applyFont="1" applyBorder="1" applyAlignment="1">
      <alignment horizontal="center" vertical="center"/>
    </xf>
    <xf numFmtId="0" fontId="37" fillId="0" borderId="42" xfId="0" applyNumberFormat="1" applyFont="1" applyBorder="1" applyAlignment="1">
      <alignment horizontal="center" vertical="center"/>
    </xf>
    <xf numFmtId="0" fontId="37" fillId="0" borderId="43" xfId="0" applyNumberFormat="1" applyFont="1" applyBorder="1" applyAlignment="1">
      <alignment horizontal="center" vertical="center"/>
    </xf>
    <xf numFmtId="0" fontId="37" fillId="0" borderId="58" xfId="0" applyNumberFormat="1" applyFont="1" applyBorder="1" applyAlignment="1">
      <alignment horizontal="center" vertical="center"/>
    </xf>
    <xf numFmtId="0" fontId="37" fillId="0" borderId="45" xfId="0" applyNumberFormat="1" applyFont="1" applyBorder="1" applyAlignment="1">
      <alignment horizontal="center" vertical="center"/>
    </xf>
    <xf numFmtId="0" fontId="37" fillId="0" borderId="46" xfId="0" applyNumberFormat="1" applyFont="1" applyBorder="1" applyAlignment="1">
      <alignment horizontal="center" vertical="center"/>
    </xf>
    <xf numFmtId="56" fontId="32" fillId="0" borderId="99" xfId="0" applyNumberFormat="1" applyFont="1" applyBorder="1" applyAlignment="1">
      <alignment horizontal="center" vertical="center" shrinkToFit="1"/>
    </xf>
    <xf numFmtId="0" fontId="32" fillId="0" borderId="100" xfId="0" applyFont="1" applyBorder="1" applyAlignment="1">
      <alignment horizontal="center" vertical="center" shrinkToFit="1"/>
    </xf>
    <xf numFmtId="0" fontId="32" fillId="0" borderId="101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/>
    </xf>
    <xf numFmtId="0" fontId="32" fillId="0" borderId="102" xfId="0" applyFont="1" applyBorder="1" applyAlignment="1">
      <alignment/>
    </xf>
    <xf numFmtId="0" fontId="32" fillId="0" borderId="103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7" fillId="0" borderId="88" xfId="0" applyNumberFormat="1" applyFont="1" applyBorder="1" applyAlignment="1">
      <alignment horizontal="center" vertical="center"/>
    </xf>
    <xf numFmtId="0" fontId="37" fillId="0" borderId="28" xfId="0" applyNumberFormat="1" applyFont="1" applyBorder="1" applyAlignment="1">
      <alignment horizontal="center" vertical="center"/>
    </xf>
    <xf numFmtId="0" fontId="37" fillId="0" borderId="106" xfId="0" applyNumberFormat="1" applyFont="1" applyBorder="1" applyAlignment="1">
      <alignment horizontal="center" vertical="center"/>
    </xf>
    <xf numFmtId="0" fontId="37" fillId="0" borderId="107" xfId="0" applyNumberFormat="1" applyFont="1" applyBorder="1" applyAlignment="1">
      <alignment horizontal="center" vertical="center"/>
    </xf>
    <xf numFmtId="0" fontId="37" fillId="0" borderId="108" xfId="0" applyNumberFormat="1" applyFont="1" applyBorder="1" applyAlignment="1">
      <alignment horizontal="center" vertical="center"/>
    </xf>
    <xf numFmtId="0" fontId="37" fillId="0" borderId="109" xfId="0" applyNumberFormat="1" applyFont="1" applyBorder="1" applyAlignment="1">
      <alignment horizontal="center" vertical="center"/>
    </xf>
    <xf numFmtId="49" fontId="42" fillId="0" borderId="56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  <xf numFmtId="49" fontId="42" fillId="0" borderId="43" xfId="0" applyNumberFormat="1" applyFont="1" applyBorder="1" applyAlignment="1">
      <alignment horizontal="center" vertical="center"/>
    </xf>
    <xf numFmtId="49" fontId="42" fillId="0" borderId="58" xfId="0" applyNumberFormat="1" applyFont="1" applyBorder="1" applyAlignment="1">
      <alignment horizontal="center" vertical="center"/>
    </xf>
    <xf numFmtId="49" fontId="42" fillId="0" borderId="45" xfId="0" applyNumberFormat="1" applyFont="1" applyBorder="1" applyAlignment="1">
      <alignment horizontal="center" vertical="center"/>
    </xf>
    <xf numFmtId="49" fontId="42" fillId="0" borderId="46" xfId="0" applyNumberFormat="1" applyFont="1" applyBorder="1" applyAlignment="1">
      <alignment horizontal="center" vertical="center"/>
    </xf>
    <xf numFmtId="0" fontId="39" fillId="0" borderId="29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49" fontId="32" fillId="0" borderId="110" xfId="0" applyNumberFormat="1" applyFont="1" applyFill="1" applyBorder="1" applyAlignment="1">
      <alignment horizontal="center" vertical="center"/>
    </xf>
    <xf numFmtId="49" fontId="32" fillId="0" borderId="111" xfId="0" applyNumberFormat="1" applyFont="1" applyFill="1" applyBorder="1" applyAlignment="1">
      <alignment horizontal="center" vertical="center"/>
    </xf>
    <xf numFmtId="49" fontId="32" fillId="0" borderId="112" xfId="0" applyNumberFormat="1" applyFont="1" applyFill="1" applyBorder="1" applyAlignment="1">
      <alignment horizontal="center" vertical="center"/>
    </xf>
    <xf numFmtId="49" fontId="32" fillId="0" borderId="113" xfId="0" applyNumberFormat="1" applyFont="1" applyFill="1" applyBorder="1" applyAlignment="1">
      <alignment horizontal="center" vertical="center"/>
    </xf>
    <xf numFmtId="49" fontId="32" fillId="0" borderId="114" xfId="0" applyNumberFormat="1" applyFont="1" applyFill="1" applyBorder="1" applyAlignment="1">
      <alignment horizontal="center" vertical="center"/>
    </xf>
    <xf numFmtId="49" fontId="32" fillId="0" borderId="115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29" xfId="0" applyNumberFormat="1" applyFont="1" applyFill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29" xfId="0" applyNumberFormat="1" applyFont="1" applyBorder="1" applyAlignment="1">
      <alignment horizontal="center" vertical="center"/>
    </xf>
    <xf numFmtId="49" fontId="43" fillId="0" borderId="56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center" vertical="center"/>
    </xf>
    <xf numFmtId="0" fontId="32" fillId="0" borderId="28" xfId="0" applyNumberFormat="1" applyFont="1" applyBorder="1" applyAlignment="1">
      <alignment horizontal="center" vertical="center"/>
    </xf>
    <xf numFmtId="0" fontId="35" fillId="33" borderId="116" xfId="0" applyFont="1" applyFill="1" applyBorder="1" applyAlignment="1">
      <alignment horizontal="center" vertical="center"/>
    </xf>
    <xf numFmtId="0" fontId="35" fillId="33" borderId="117" xfId="0" applyFont="1" applyFill="1" applyBorder="1" applyAlignment="1">
      <alignment horizontal="center" vertical="center"/>
    </xf>
    <xf numFmtId="0" fontId="35" fillId="33" borderId="118" xfId="0" applyFont="1" applyFill="1" applyBorder="1" applyAlignment="1">
      <alignment horizontal="center" vertical="center"/>
    </xf>
    <xf numFmtId="0" fontId="35" fillId="33" borderId="119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shrinkToFit="1"/>
    </xf>
    <xf numFmtId="0" fontId="32" fillId="33" borderId="13" xfId="0" applyFont="1" applyFill="1" applyBorder="1" applyAlignment="1">
      <alignment horizontal="center" vertical="center" shrinkToFit="1"/>
    </xf>
    <xf numFmtId="0" fontId="32" fillId="33" borderId="33" xfId="0" applyFont="1" applyFill="1" applyBorder="1" applyAlignment="1">
      <alignment horizontal="center" vertical="center" shrinkToFit="1"/>
    </xf>
    <xf numFmtId="0" fontId="32" fillId="33" borderId="55" xfId="0" applyFont="1" applyFill="1" applyBorder="1" applyAlignment="1">
      <alignment horizontal="center" vertical="center" shrinkToFit="1"/>
    </xf>
    <xf numFmtId="0" fontId="32" fillId="33" borderId="29" xfId="0" applyFont="1" applyFill="1" applyBorder="1" applyAlignment="1">
      <alignment horizontal="center" vertical="center" shrinkToFit="1"/>
    </xf>
    <xf numFmtId="0" fontId="32" fillId="33" borderId="40" xfId="0" applyFont="1" applyFill="1" applyBorder="1" applyAlignment="1">
      <alignment horizontal="center" vertical="center" shrinkToFit="1"/>
    </xf>
    <xf numFmtId="0" fontId="32" fillId="33" borderId="3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69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120" xfId="0" applyFont="1" applyFill="1" applyBorder="1" applyAlignment="1">
      <alignment horizontal="center" vertical="center"/>
    </xf>
    <xf numFmtId="0" fontId="39" fillId="0" borderId="28" xfId="0" applyNumberFormat="1" applyFont="1" applyFill="1" applyBorder="1" applyAlignment="1">
      <alignment horizontal="center" vertical="center"/>
    </xf>
    <xf numFmtId="0" fontId="37" fillId="0" borderId="121" xfId="0" applyNumberFormat="1" applyFont="1" applyBorder="1" applyAlignment="1">
      <alignment horizontal="center" vertical="center"/>
    </xf>
    <xf numFmtId="0" fontId="37" fillId="0" borderId="122" xfId="0" applyNumberFormat="1" applyFont="1" applyBorder="1" applyAlignment="1">
      <alignment horizontal="center" vertical="center"/>
    </xf>
    <xf numFmtId="0" fontId="37" fillId="0" borderId="123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49" fontId="32" fillId="0" borderId="124" xfId="0" applyNumberFormat="1" applyFont="1" applyFill="1" applyBorder="1" applyAlignment="1">
      <alignment horizontal="center" vertical="center"/>
    </xf>
    <xf numFmtId="49" fontId="32" fillId="0" borderId="125" xfId="0" applyNumberFormat="1" applyFont="1" applyFill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49" fontId="32" fillId="0" borderId="127" xfId="0" applyNumberFormat="1" applyFont="1" applyFill="1" applyBorder="1" applyAlignment="1">
      <alignment horizontal="center" vertical="center"/>
    </xf>
    <xf numFmtId="49" fontId="32" fillId="0" borderId="128" xfId="0" applyNumberFormat="1" applyFont="1" applyFill="1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shrinkToFit="1"/>
    </xf>
    <xf numFmtId="0" fontId="32" fillId="33" borderId="28" xfId="0" applyFont="1" applyFill="1" applyBorder="1" applyAlignment="1">
      <alignment horizontal="center" vertical="center" shrinkToFit="1"/>
    </xf>
    <xf numFmtId="0" fontId="32" fillId="33" borderId="35" xfId="0" applyFont="1" applyFill="1" applyBorder="1" applyAlignment="1">
      <alignment horizontal="center" vertical="center" shrinkToFit="1"/>
    </xf>
    <xf numFmtId="0" fontId="32" fillId="33" borderId="34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121" xfId="0" applyFont="1" applyFill="1" applyBorder="1" applyAlignment="1">
      <alignment horizontal="center" vertical="center"/>
    </xf>
    <xf numFmtId="0" fontId="37" fillId="0" borderId="64" xfId="0" applyNumberFormat="1" applyFont="1" applyBorder="1" applyAlignment="1">
      <alignment horizontal="center" vertical="center"/>
    </xf>
    <xf numFmtId="49" fontId="42" fillId="0" borderId="88" xfId="0" applyNumberFormat="1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49" fontId="42" fillId="0" borderId="121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49" fontId="38" fillId="0" borderId="121" xfId="0" applyNumberFormat="1" applyFont="1" applyBorder="1" applyAlignment="1">
      <alignment horizontal="center" vertical="center"/>
    </xf>
    <xf numFmtId="49" fontId="38" fillId="0" borderId="97" xfId="0" applyNumberFormat="1" applyFont="1" applyBorder="1" applyAlignment="1">
      <alignment horizontal="center" vertical="center"/>
    </xf>
    <xf numFmtId="49" fontId="38" fillId="0" borderId="42" xfId="0" applyNumberFormat="1" applyFont="1" applyBorder="1" applyAlignment="1">
      <alignment horizontal="center" vertical="center"/>
    </xf>
    <xf numFmtId="49" fontId="38" fillId="0" borderId="43" xfId="0" applyNumberFormat="1" applyFont="1" applyBorder="1" applyAlignment="1">
      <alignment horizontal="center" vertical="center"/>
    </xf>
    <xf numFmtId="0" fontId="37" fillId="0" borderId="70" xfId="0" applyNumberFormat="1" applyFont="1" applyBorder="1" applyAlignment="1">
      <alignment horizontal="center" vertical="center"/>
    </xf>
    <xf numFmtId="0" fontId="37" fillId="0" borderId="65" xfId="0" applyNumberFormat="1" applyFont="1" applyBorder="1" applyAlignment="1">
      <alignment horizontal="center" vertical="center"/>
    </xf>
    <xf numFmtId="0" fontId="37" fillId="0" borderId="130" xfId="0" applyNumberFormat="1" applyFont="1" applyBorder="1" applyAlignment="1">
      <alignment horizontal="center" vertical="center"/>
    </xf>
    <xf numFmtId="0" fontId="37" fillId="0" borderId="131" xfId="0" applyNumberFormat="1" applyFont="1" applyBorder="1" applyAlignment="1">
      <alignment horizontal="center" vertical="center"/>
    </xf>
    <xf numFmtId="0" fontId="36" fillId="33" borderId="132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36" fillId="33" borderId="133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49" fontId="38" fillId="0" borderId="88" xfId="0" applyNumberFormat="1" applyFont="1" applyBorder="1" applyAlignment="1">
      <alignment horizontal="center" vertical="center"/>
    </xf>
    <xf numFmtId="49" fontId="38" fillId="0" borderId="56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2" fillId="33" borderId="62" xfId="0" applyFont="1" applyFill="1" applyBorder="1" applyAlignment="1">
      <alignment horizontal="center" vertical="center" shrinkToFit="1"/>
    </xf>
    <xf numFmtId="0" fontId="32" fillId="33" borderId="37" xfId="0" applyFont="1" applyFill="1" applyBorder="1" applyAlignment="1">
      <alignment horizontal="center" vertical="center" shrinkToFit="1"/>
    </xf>
    <xf numFmtId="0" fontId="32" fillId="33" borderId="38" xfId="0" applyFont="1" applyFill="1" applyBorder="1" applyAlignment="1">
      <alignment horizontal="center" vertical="center" shrinkToFit="1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134" xfId="0" applyFont="1" applyFill="1" applyBorder="1" applyAlignment="1">
      <alignment horizontal="center" vertical="center"/>
    </xf>
    <xf numFmtId="49" fontId="37" fillId="0" borderId="129" xfId="0" applyNumberFormat="1" applyFont="1" applyFill="1" applyBorder="1" applyAlignment="1">
      <alignment horizontal="center" vertical="center"/>
    </xf>
    <xf numFmtId="49" fontId="37" fillId="0" borderId="135" xfId="0" applyNumberFormat="1" applyFont="1" applyFill="1" applyBorder="1" applyAlignment="1">
      <alignment horizontal="center" vertical="center"/>
    </xf>
    <xf numFmtId="49" fontId="37" fillId="0" borderId="136" xfId="0" applyNumberFormat="1" applyFont="1" applyFill="1" applyBorder="1" applyAlignment="1">
      <alignment horizontal="center" vertical="center"/>
    </xf>
    <xf numFmtId="49" fontId="37" fillId="0" borderId="110" xfId="0" applyNumberFormat="1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137" xfId="0" applyFont="1" applyBorder="1" applyAlignment="1">
      <alignment horizontal="center" vertical="center"/>
    </xf>
    <xf numFmtId="0" fontId="35" fillId="0" borderId="138" xfId="0" applyFont="1" applyBorder="1" applyAlignment="1">
      <alignment horizontal="center" vertical="center"/>
    </xf>
    <xf numFmtId="0" fontId="35" fillId="0" borderId="139" xfId="0" applyFont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55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6" fillId="33" borderId="134" xfId="0" applyFont="1" applyFill="1" applyBorder="1" applyAlignment="1">
      <alignment horizontal="center" vertical="center"/>
    </xf>
    <xf numFmtId="0" fontId="36" fillId="33" borderId="120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49" fontId="37" fillId="0" borderId="124" xfId="0" applyNumberFormat="1" applyFont="1" applyFill="1" applyBorder="1" applyAlignment="1">
      <alignment horizontal="center" vertical="center"/>
    </xf>
    <xf numFmtId="49" fontId="37" fillId="0" borderId="125" xfId="0" applyNumberFormat="1" applyFont="1" applyFill="1" applyBorder="1" applyAlignment="1">
      <alignment horizontal="center" vertical="center"/>
    </xf>
    <xf numFmtId="0" fontId="37" fillId="0" borderId="126" xfId="0" applyFont="1" applyBorder="1" applyAlignment="1">
      <alignment horizontal="center" vertical="center"/>
    </xf>
    <xf numFmtId="49" fontId="37" fillId="0" borderId="127" xfId="0" applyNumberFormat="1" applyFont="1" applyFill="1" applyBorder="1" applyAlignment="1">
      <alignment horizontal="center" vertical="center"/>
    </xf>
    <xf numFmtId="49" fontId="37" fillId="0" borderId="128" xfId="0" applyNumberFormat="1" applyFont="1" applyFill="1" applyBorder="1" applyAlignment="1">
      <alignment horizontal="center" vertical="center"/>
    </xf>
    <xf numFmtId="0" fontId="37" fillId="0" borderId="129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49" fontId="43" fillId="0" borderId="121" xfId="0" applyNumberFormat="1" applyFont="1" applyBorder="1" applyAlignment="1">
      <alignment horizontal="center" vertical="center"/>
    </xf>
    <xf numFmtId="49" fontId="43" fillId="0" borderId="88" xfId="0" applyNumberFormat="1" applyFont="1" applyBorder="1" applyAlignment="1">
      <alignment horizontal="center" vertical="center"/>
    </xf>
    <xf numFmtId="0" fontId="41" fillId="33" borderId="62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49" fontId="32" fillId="0" borderId="129" xfId="0" applyNumberFormat="1" applyFont="1" applyFill="1" applyBorder="1" applyAlignment="1">
      <alignment horizontal="center" vertical="center"/>
    </xf>
    <xf numFmtId="49" fontId="32" fillId="0" borderId="135" xfId="0" applyNumberFormat="1" applyFont="1" applyFill="1" applyBorder="1" applyAlignment="1">
      <alignment horizontal="center" vertical="center"/>
    </xf>
    <xf numFmtId="49" fontId="32" fillId="0" borderId="136" xfId="0" applyNumberFormat="1" applyFont="1" applyFill="1" applyBorder="1" applyAlignment="1">
      <alignment horizontal="center" vertical="center"/>
    </xf>
    <xf numFmtId="49" fontId="38" fillId="0" borderId="98" xfId="0" applyNumberFormat="1" applyFont="1" applyBorder="1" applyAlignment="1">
      <alignment horizontal="center" vertical="center"/>
    </xf>
    <xf numFmtId="49" fontId="38" fillId="0" borderId="45" xfId="0" applyNumberFormat="1" applyFont="1" applyBorder="1" applyAlignment="1">
      <alignment horizontal="center" vertical="center"/>
    </xf>
    <xf numFmtId="49" fontId="38" fillId="0" borderId="46" xfId="0" applyNumberFormat="1" applyFont="1" applyBorder="1" applyAlignment="1">
      <alignment horizontal="center" vertical="center"/>
    </xf>
    <xf numFmtId="0" fontId="37" fillId="0" borderId="29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49" fontId="37" fillId="0" borderId="111" xfId="0" applyNumberFormat="1" applyFont="1" applyFill="1" applyBorder="1" applyAlignment="1">
      <alignment horizontal="center" vertical="center"/>
    </xf>
    <xf numFmtId="49" fontId="37" fillId="0" borderId="112" xfId="0" applyNumberFormat="1" applyFont="1" applyFill="1" applyBorder="1" applyAlignment="1">
      <alignment horizontal="center" vertical="center"/>
    </xf>
    <xf numFmtId="49" fontId="37" fillId="0" borderId="113" xfId="0" applyNumberFormat="1" applyFont="1" applyFill="1" applyBorder="1" applyAlignment="1">
      <alignment horizontal="center" vertical="center"/>
    </xf>
    <xf numFmtId="49" fontId="37" fillId="0" borderId="114" xfId="0" applyNumberFormat="1" applyFont="1" applyFill="1" applyBorder="1" applyAlignment="1">
      <alignment horizontal="center" vertical="center"/>
    </xf>
    <xf numFmtId="49" fontId="37" fillId="0" borderId="115" xfId="0" applyNumberFormat="1" applyFont="1" applyFill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133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 shrinkToFit="1"/>
    </xf>
    <xf numFmtId="0" fontId="32" fillId="0" borderId="37" xfId="0" applyFont="1" applyBorder="1" applyAlignment="1">
      <alignment vertical="center" shrinkToFit="1"/>
    </xf>
    <xf numFmtId="0" fontId="32" fillId="0" borderId="134" xfId="0" applyFont="1" applyBorder="1" applyAlignment="1">
      <alignment vertical="center" shrinkToFit="1"/>
    </xf>
    <xf numFmtId="0" fontId="32" fillId="0" borderId="55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0" fontId="32" fillId="0" borderId="120" xfId="0" applyFont="1" applyBorder="1" applyAlignment="1">
      <alignment vertical="center" shrinkToFit="1"/>
    </xf>
    <xf numFmtId="0" fontId="35" fillId="33" borderId="141" xfId="0" applyFont="1" applyFill="1" applyBorder="1" applyAlignment="1">
      <alignment horizontal="center" vertical="center"/>
    </xf>
    <xf numFmtId="0" fontId="35" fillId="33" borderId="14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32" fillId="33" borderId="62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42" fillId="0" borderId="56" xfId="0" applyNumberFormat="1" applyFont="1" applyBorder="1" applyAlignment="1">
      <alignment horizontal="center" vertical="center"/>
    </xf>
    <xf numFmtId="0" fontId="42" fillId="0" borderId="42" xfId="0" applyNumberFormat="1" applyFont="1" applyBorder="1" applyAlignment="1">
      <alignment horizontal="center" vertical="center"/>
    </xf>
    <xf numFmtId="0" fontId="42" fillId="0" borderId="43" xfId="0" applyNumberFormat="1" applyFont="1" applyBorder="1" applyAlignment="1">
      <alignment horizontal="center" vertical="center"/>
    </xf>
    <xf numFmtId="0" fontId="42" fillId="0" borderId="58" xfId="0" applyNumberFormat="1" applyFont="1" applyBorder="1" applyAlignment="1">
      <alignment horizontal="center" vertical="center"/>
    </xf>
    <xf numFmtId="0" fontId="42" fillId="0" borderId="45" xfId="0" applyNumberFormat="1" applyFont="1" applyBorder="1" applyAlignment="1">
      <alignment horizontal="center" vertical="center"/>
    </xf>
    <xf numFmtId="0" fontId="42" fillId="0" borderId="46" xfId="0" applyNumberFormat="1" applyFont="1" applyBorder="1" applyAlignment="1">
      <alignment horizontal="center" vertical="center"/>
    </xf>
    <xf numFmtId="0" fontId="43" fillId="0" borderId="97" xfId="0" applyNumberFormat="1" applyFont="1" applyBorder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/>
    </xf>
    <xf numFmtId="0" fontId="43" fillId="0" borderId="43" xfId="0" applyNumberFormat="1" applyFont="1" applyBorder="1" applyAlignment="1">
      <alignment horizontal="center" vertical="center"/>
    </xf>
    <xf numFmtId="0" fontId="43" fillId="0" borderId="98" xfId="0" applyNumberFormat="1" applyFont="1" applyBorder="1" applyAlignment="1">
      <alignment horizontal="center" vertical="center"/>
    </xf>
    <xf numFmtId="0" fontId="43" fillId="0" borderId="45" xfId="0" applyNumberFormat="1" applyFont="1" applyBorder="1" applyAlignment="1">
      <alignment horizontal="center" vertical="center"/>
    </xf>
    <xf numFmtId="0" fontId="43" fillId="0" borderId="46" xfId="0" applyNumberFormat="1" applyFont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/>
    </xf>
    <xf numFmtId="0" fontId="43" fillId="0" borderId="58" xfId="0" applyNumberFormat="1" applyFont="1" applyBorder="1" applyAlignment="1">
      <alignment horizontal="center" vertical="center"/>
    </xf>
    <xf numFmtId="0" fontId="42" fillId="0" borderId="88" xfId="0" applyNumberFormat="1" applyFont="1" applyBorder="1" applyAlignment="1">
      <alignment horizontal="center" vertical="center"/>
    </xf>
    <xf numFmtId="0" fontId="42" fillId="0" borderId="28" xfId="0" applyNumberFormat="1" applyFont="1" applyBorder="1" applyAlignment="1">
      <alignment horizontal="center" vertical="center"/>
    </xf>
    <xf numFmtId="0" fontId="42" fillId="0" borderId="12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38" fillId="0" borderId="121" xfId="0" applyNumberFormat="1" applyFont="1" applyBorder="1" applyAlignment="1">
      <alignment horizontal="center" vertical="center"/>
    </xf>
    <xf numFmtId="0" fontId="38" fillId="0" borderId="97" xfId="0" applyNumberFormat="1" applyFont="1" applyBorder="1" applyAlignment="1">
      <alignment horizontal="center" vertical="center"/>
    </xf>
    <xf numFmtId="0" fontId="38" fillId="0" borderId="42" xfId="0" applyNumberFormat="1" applyFont="1" applyBorder="1" applyAlignment="1">
      <alignment horizontal="center" vertical="center"/>
    </xf>
    <xf numFmtId="0" fontId="38" fillId="0" borderId="43" xfId="0" applyNumberFormat="1" applyFont="1" applyBorder="1" applyAlignment="1">
      <alignment horizontal="center" vertical="center"/>
    </xf>
    <xf numFmtId="0" fontId="38" fillId="0" borderId="88" xfId="0" applyNumberFormat="1" applyFont="1" applyBorder="1" applyAlignment="1">
      <alignment horizontal="center" vertical="center"/>
    </xf>
    <xf numFmtId="0" fontId="38" fillId="0" borderId="56" xfId="0" applyNumberFormat="1" applyFont="1" applyBorder="1" applyAlignment="1">
      <alignment horizontal="center" vertical="center"/>
    </xf>
    <xf numFmtId="0" fontId="40" fillId="0" borderId="56" xfId="0" applyNumberFormat="1" applyFont="1" applyBorder="1" applyAlignment="1">
      <alignment horizontal="center" vertical="center"/>
    </xf>
    <xf numFmtId="0" fontId="40" fillId="0" borderId="42" xfId="0" applyNumberFormat="1" applyFont="1" applyBorder="1" applyAlignment="1">
      <alignment horizontal="center" vertical="center"/>
    </xf>
    <xf numFmtId="0" fontId="40" fillId="0" borderId="43" xfId="0" applyNumberFormat="1" applyFont="1" applyBorder="1" applyAlignment="1">
      <alignment horizontal="center" vertical="center"/>
    </xf>
    <xf numFmtId="0" fontId="40" fillId="0" borderId="58" xfId="0" applyNumberFormat="1" applyFont="1" applyBorder="1" applyAlignment="1">
      <alignment horizontal="center" vertical="center"/>
    </xf>
    <xf numFmtId="0" fontId="40" fillId="0" borderId="45" xfId="0" applyNumberFormat="1" applyFont="1" applyBorder="1" applyAlignment="1">
      <alignment horizontal="center" vertical="center"/>
    </xf>
    <xf numFmtId="0" fontId="40" fillId="0" borderId="46" xfId="0" applyNumberFormat="1" applyFont="1" applyBorder="1" applyAlignment="1">
      <alignment horizontal="center" vertical="center"/>
    </xf>
    <xf numFmtId="0" fontId="32" fillId="0" borderId="97" xfId="0" applyNumberFormat="1" applyFont="1" applyBorder="1" applyAlignment="1">
      <alignment horizontal="center" vertical="center"/>
    </xf>
    <xf numFmtId="0" fontId="32" fillId="0" borderId="42" xfId="0" applyNumberFormat="1" applyFont="1" applyBorder="1" applyAlignment="1">
      <alignment horizontal="center" vertical="center"/>
    </xf>
    <xf numFmtId="0" fontId="32" fillId="0" borderId="98" xfId="0" applyNumberFormat="1" applyFont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 vertical="center"/>
    </xf>
    <xf numFmtId="0" fontId="32" fillId="0" borderId="56" xfId="0" applyNumberFormat="1" applyFont="1" applyBorder="1" applyAlignment="1">
      <alignment horizontal="center" vertical="center"/>
    </xf>
    <xf numFmtId="0" fontId="32" fillId="0" borderId="58" xfId="0" applyNumberFormat="1" applyFont="1" applyBorder="1" applyAlignment="1">
      <alignment horizontal="center" vertical="center"/>
    </xf>
    <xf numFmtId="0" fontId="37" fillId="0" borderId="143" xfId="0" applyNumberFormat="1" applyFont="1" applyBorder="1" applyAlignment="1">
      <alignment horizontal="center" vertical="center"/>
    </xf>
    <xf numFmtId="0" fontId="37" fillId="0" borderId="97" xfId="0" applyNumberFormat="1" applyFont="1" applyBorder="1" applyAlignment="1">
      <alignment horizontal="center" vertical="center"/>
    </xf>
    <xf numFmtId="0" fontId="40" fillId="0" borderId="70" xfId="0" applyNumberFormat="1" applyFont="1" applyBorder="1" applyAlignment="1">
      <alignment horizontal="center" vertical="center"/>
    </xf>
    <xf numFmtId="0" fontId="40" fillId="0" borderId="64" xfId="0" applyNumberFormat="1" applyFont="1" applyBorder="1" applyAlignment="1">
      <alignment horizontal="center" vertical="center"/>
    </xf>
    <xf numFmtId="0" fontId="40" fillId="0" borderId="65" xfId="0" applyNumberFormat="1" applyFont="1" applyBorder="1" applyAlignment="1">
      <alignment horizontal="center" vertical="center"/>
    </xf>
    <xf numFmtId="0" fontId="33" fillId="33" borderId="0" xfId="0" applyFont="1" applyFill="1" applyAlignment="1">
      <alignment horizontal="center" vertical="center" shrinkToFit="1"/>
    </xf>
    <xf numFmtId="0" fontId="32" fillId="33" borderId="0" xfId="0" applyFont="1" applyFill="1" applyBorder="1" applyAlignment="1">
      <alignment shrinkToFit="1"/>
    </xf>
    <xf numFmtId="0" fontId="32" fillId="33" borderId="0" xfId="0" applyFont="1" applyFill="1" applyAlignment="1">
      <alignment shrinkToFit="1"/>
    </xf>
    <xf numFmtId="0" fontId="32" fillId="33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2" fillId="33" borderId="3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120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33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3" fillId="33" borderId="37" xfId="0" applyFont="1" applyFill="1" applyBorder="1" applyAlignment="1">
      <alignment horizontal="center" vertical="center"/>
    </xf>
    <xf numFmtId="0" fontId="28" fillId="0" borderId="32" xfId="0" applyNumberFormat="1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8" fillId="0" borderId="13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32" xfId="0" applyFont="1" applyBorder="1" applyAlignment="1">
      <alignment horizontal="distributed" vertical="center" shrinkToFit="1"/>
    </xf>
    <xf numFmtId="0" fontId="29" fillId="0" borderId="13" xfId="0" applyFont="1" applyBorder="1" applyAlignment="1">
      <alignment horizontal="distributed" vertical="center" shrinkToFit="1"/>
    </xf>
    <xf numFmtId="0" fontId="29" fillId="0" borderId="39" xfId="0" applyFont="1" applyBorder="1" applyAlignment="1">
      <alignment horizontal="distributed" vertical="center" shrinkToFit="1"/>
    </xf>
    <xf numFmtId="0" fontId="29" fillId="0" borderId="29" xfId="0" applyFont="1" applyBorder="1" applyAlignment="1">
      <alignment horizontal="distributed" vertical="center" shrinkToFit="1"/>
    </xf>
    <xf numFmtId="0" fontId="7" fillId="0" borderId="40" xfId="0" applyFont="1" applyBorder="1" applyAlignment="1">
      <alignment horizontal="distributed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29" fillId="0" borderId="32" xfId="0" applyFont="1" applyBorder="1" applyAlignment="1">
      <alignment horizontal="distributed" vertical="center"/>
    </xf>
    <xf numFmtId="0" fontId="29" fillId="0" borderId="13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2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28" fillId="0" borderId="34" xfId="0" applyNumberFormat="1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8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" fillId="33" borderId="144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 shrinkToFit="1"/>
    </xf>
    <xf numFmtId="20" fontId="3" fillId="33" borderId="12" xfId="0" applyNumberFormat="1" applyFont="1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3" fillId="33" borderId="20" xfId="0" applyNumberFormat="1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121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9" fillId="0" borderId="34" xfId="0" applyFont="1" applyBorder="1" applyAlignment="1">
      <alignment horizontal="distributed" vertical="center" shrinkToFit="1"/>
    </xf>
    <xf numFmtId="0" fontId="29" fillId="0" borderId="28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33" borderId="145" xfId="0" applyFill="1" applyBorder="1" applyAlignment="1">
      <alignment horizontal="center" vertical="center" shrinkToFit="1"/>
    </xf>
    <xf numFmtId="0" fontId="29" fillId="0" borderId="34" xfId="0" applyFont="1" applyBorder="1" applyAlignment="1">
      <alignment horizontal="distributed" vertical="center"/>
    </xf>
    <xf numFmtId="0" fontId="29" fillId="0" borderId="28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0" fillId="33" borderId="72" xfId="0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121" xfId="0" applyFont="1" applyFill="1" applyBorder="1" applyAlignment="1">
      <alignment horizontal="center" vertical="center" shrinkToFit="1"/>
    </xf>
    <xf numFmtId="0" fontId="29" fillId="0" borderId="32" xfId="0" applyNumberFormat="1" applyFont="1" applyBorder="1" applyAlignment="1">
      <alignment horizontal="distributed" vertical="center" shrinkToFit="1"/>
    </xf>
    <xf numFmtId="0" fontId="7" fillId="33" borderId="145" xfId="0" applyFont="1" applyFill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53" xfId="0" applyFill="1" applyBorder="1" applyAlignment="1">
      <alignment/>
    </xf>
    <xf numFmtId="0" fontId="3" fillId="33" borderId="75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7" fillId="33" borderId="77" xfId="0" applyFont="1" applyFill="1" applyBorder="1" applyAlignment="1">
      <alignment horizontal="center" vertical="center" shrinkToFit="1"/>
    </xf>
    <xf numFmtId="0" fontId="7" fillId="33" borderId="79" xfId="0" applyFont="1" applyFill="1" applyBorder="1" applyAlignment="1">
      <alignment horizontal="center" vertical="center" shrinkToFit="1"/>
    </xf>
    <xf numFmtId="0" fontId="7" fillId="33" borderId="80" xfId="0" applyFont="1" applyFill="1" applyBorder="1" applyAlignment="1">
      <alignment horizontal="center" vertical="center" shrinkToFit="1"/>
    </xf>
    <xf numFmtId="0" fontId="28" fillId="0" borderId="75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9" fillId="0" borderId="75" xfId="0" applyFont="1" applyBorder="1" applyAlignment="1">
      <alignment horizontal="distributed" vertical="center" shrinkToFit="1"/>
    </xf>
    <xf numFmtId="0" fontId="29" fillId="0" borderId="79" xfId="0" applyFont="1" applyBorder="1" applyAlignment="1">
      <alignment horizontal="distributed" vertical="center" shrinkToFit="1"/>
    </xf>
    <xf numFmtId="0" fontId="7" fillId="0" borderId="78" xfId="0" applyFont="1" applyBorder="1" applyAlignment="1">
      <alignment horizontal="distributed" vertical="center" shrinkToFit="1"/>
    </xf>
    <xf numFmtId="0" fontId="7" fillId="33" borderId="82" xfId="0" applyFont="1" applyFill="1" applyBorder="1" applyAlignment="1">
      <alignment horizontal="center" vertical="center" shrinkToFit="1"/>
    </xf>
    <xf numFmtId="0" fontId="3" fillId="33" borderId="84" xfId="0" applyFont="1" applyFill="1" applyBorder="1" applyAlignment="1">
      <alignment horizontal="center" vertical="center" shrinkToFit="1"/>
    </xf>
    <xf numFmtId="0" fontId="29" fillId="0" borderId="75" xfId="0" applyNumberFormat="1" applyFont="1" applyBorder="1" applyAlignment="1">
      <alignment horizontal="distributed" vertical="center" shrinkToFit="1"/>
    </xf>
    <xf numFmtId="0" fontId="7" fillId="0" borderId="79" xfId="0" applyFont="1" applyBorder="1" applyAlignment="1">
      <alignment horizontal="distributed" vertical="center" shrinkToFit="1"/>
    </xf>
    <xf numFmtId="0" fontId="3" fillId="33" borderId="85" xfId="0" applyFont="1" applyFill="1" applyBorder="1" applyAlignment="1">
      <alignment horizontal="center" vertical="center" shrinkToFit="1"/>
    </xf>
    <xf numFmtId="0" fontId="3" fillId="33" borderId="89" xfId="0" applyFont="1" applyFill="1" applyBorder="1" applyAlignment="1">
      <alignment horizontal="center" vertical="center" shrinkToFit="1"/>
    </xf>
    <xf numFmtId="0" fontId="3" fillId="33" borderId="90" xfId="0" applyFont="1" applyFill="1" applyBorder="1" applyAlignment="1">
      <alignment horizontal="center" vertical="center" shrinkToFit="1"/>
    </xf>
    <xf numFmtId="0" fontId="3" fillId="33" borderId="146" xfId="0" applyFont="1" applyFill="1" applyBorder="1" applyAlignment="1">
      <alignment horizontal="center" vertical="center" shrinkToFit="1"/>
    </xf>
    <xf numFmtId="0" fontId="3" fillId="33" borderId="88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20" fontId="3" fillId="33" borderId="77" xfId="0" applyNumberFormat="1" applyFont="1" applyFill="1" applyBorder="1" applyAlignment="1">
      <alignment horizontal="center" vertical="center"/>
    </xf>
    <xf numFmtId="0" fontId="0" fillId="33" borderId="79" xfId="0" applyFill="1" applyBorder="1" applyAlignment="1">
      <alignment/>
    </xf>
    <xf numFmtId="0" fontId="0" fillId="33" borderId="76" xfId="0" applyFill="1" applyBorder="1" applyAlignment="1">
      <alignment/>
    </xf>
    <xf numFmtId="0" fontId="3" fillId="33" borderId="77" xfId="0" applyFont="1" applyFill="1" applyBorder="1" applyAlignment="1">
      <alignment horizontal="center" vertical="center" shrinkToFit="1"/>
    </xf>
    <xf numFmtId="0" fontId="7" fillId="0" borderId="79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5" xfId="0" applyFont="1" applyBorder="1" applyAlignment="1">
      <alignment/>
    </xf>
    <xf numFmtId="0" fontId="3" fillId="33" borderId="95" xfId="0" applyFont="1" applyFill="1" applyBorder="1" applyAlignment="1">
      <alignment horizontal="center" vertical="center" shrinkToFit="1"/>
    </xf>
    <xf numFmtId="0" fontId="3" fillId="33" borderId="96" xfId="0" applyFont="1" applyFill="1" applyBorder="1" applyAlignment="1">
      <alignment vertical="center"/>
    </xf>
    <xf numFmtId="0" fontId="3" fillId="33" borderId="86" xfId="0" applyFont="1" applyFill="1" applyBorder="1" applyAlignment="1">
      <alignment horizontal="center" vertical="center" shrinkToFit="1"/>
    </xf>
    <xf numFmtId="0" fontId="3" fillId="33" borderId="92" xfId="0" applyFont="1" applyFill="1" applyBorder="1" applyAlignment="1">
      <alignment horizontal="center" vertical="center" shrinkToFit="1"/>
    </xf>
    <xf numFmtId="0" fontId="3" fillId="33" borderId="93" xfId="0" applyFont="1" applyFill="1" applyBorder="1" applyAlignment="1">
      <alignment horizontal="center" vertical="center" shrinkToFit="1"/>
    </xf>
    <xf numFmtId="0" fontId="3" fillId="33" borderId="94" xfId="0" applyFont="1" applyFill="1" applyBorder="1" applyAlignment="1">
      <alignment horizontal="center" vertical="center" shrinkToFit="1"/>
    </xf>
    <xf numFmtId="0" fontId="3" fillId="33" borderId="91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56" fontId="0" fillId="33" borderId="99" xfId="0" applyNumberFormat="1" applyFill="1" applyBorder="1" applyAlignment="1">
      <alignment horizontal="center" vertical="center" shrinkToFit="1"/>
    </xf>
    <xf numFmtId="0" fontId="0" fillId="33" borderId="100" xfId="0" applyFill="1" applyBorder="1" applyAlignment="1">
      <alignment horizontal="center" vertical="center" shrinkToFit="1"/>
    </xf>
    <xf numFmtId="0" fontId="0" fillId="33" borderId="101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102" xfId="0" applyFill="1" applyBorder="1" applyAlignment="1">
      <alignment/>
    </xf>
    <xf numFmtId="0" fontId="0" fillId="33" borderId="134" xfId="0" applyFill="1" applyBorder="1" applyAlignment="1">
      <alignment/>
    </xf>
    <xf numFmtId="0" fontId="1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33" borderId="147" xfId="0" applyFont="1" applyFill="1" applyBorder="1" applyAlignment="1">
      <alignment vertical="center"/>
    </xf>
    <xf numFmtId="0" fontId="0" fillId="0" borderId="14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6" fillId="0" borderId="151" xfId="0" applyFont="1" applyFill="1" applyBorder="1" applyAlignment="1">
      <alignment horizontal="center" vertical="center" shrinkToFit="1"/>
    </xf>
    <xf numFmtId="0" fontId="6" fillId="0" borderId="152" xfId="0" applyFont="1" applyFill="1" applyBorder="1" applyAlignment="1">
      <alignment horizontal="center" vertical="center" shrinkToFit="1"/>
    </xf>
    <xf numFmtId="0" fontId="6" fillId="0" borderId="15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6" fillId="33" borderId="147" xfId="0" applyFont="1" applyFill="1" applyBorder="1" applyAlignment="1">
      <alignment vertical="distributed"/>
    </xf>
    <xf numFmtId="0" fontId="16" fillId="33" borderId="148" xfId="0" applyFont="1" applyFill="1" applyBorder="1" applyAlignment="1">
      <alignment vertical="distributed"/>
    </xf>
    <xf numFmtId="0" fontId="3" fillId="33" borderId="30" xfId="0" applyFont="1" applyFill="1" applyBorder="1" applyAlignment="1">
      <alignment vertical="distributed"/>
    </xf>
    <xf numFmtId="0" fontId="3" fillId="33" borderId="31" xfId="0" applyFont="1" applyFill="1" applyBorder="1" applyAlignment="1">
      <alignment vertical="distributed"/>
    </xf>
    <xf numFmtId="0" fontId="3" fillId="33" borderId="149" xfId="0" applyFont="1" applyFill="1" applyBorder="1" applyAlignment="1">
      <alignment vertical="distributed"/>
    </xf>
    <xf numFmtId="0" fontId="3" fillId="33" borderId="150" xfId="0" applyFont="1" applyFill="1" applyBorder="1" applyAlignment="1">
      <alignment vertical="distributed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9" fillId="33" borderId="97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97" xfId="0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27" fillId="33" borderId="13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53" xfId="0" applyFill="1" applyBorder="1" applyAlignment="1">
      <alignment/>
    </xf>
    <xf numFmtId="0" fontId="14" fillId="33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108"/>
  <sheetViews>
    <sheetView tabSelected="1" view="pageBreakPreview" zoomScale="90" zoomScaleSheetLayoutView="90" zoomScalePageLayoutView="0" workbookViewId="0" topLeftCell="A1">
      <selection activeCell="D109" sqref="D109"/>
    </sheetView>
  </sheetViews>
  <sheetFormatPr defaultColWidth="9.00390625" defaultRowHeight="13.5"/>
  <cols>
    <col min="1" max="1" width="1.25" style="70" customWidth="1"/>
    <col min="2" max="79" width="1.4921875" style="70" customWidth="1"/>
    <col min="80" max="80" width="1.4921875" style="101" customWidth="1"/>
    <col min="81" max="16384" width="9.00390625" style="101" customWidth="1"/>
  </cols>
  <sheetData>
    <row r="1" spans="1:82" s="70" customFormat="1" ht="18" customHeight="1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7"/>
      <c r="X1" s="67"/>
      <c r="Y1" s="67"/>
      <c r="Z1" s="67"/>
      <c r="AA1" s="67"/>
      <c r="AB1" s="67"/>
      <c r="AC1" s="68"/>
      <c r="AD1" s="68"/>
      <c r="AE1" s="68"/>
      <c r="AF1" s="504" t="s">
        <v>129</v>
      </c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68"/>
      <c r="AX1" s="68"/>
      <c r="AY1" s="68"/>
      <c r="AZ1" s="67"/>
      <c r="BA1" s="67"/>
      <c r="BB1" s="67"/>
      <c r="BC1" s="67"/>
      <c r="BD1" s="67"/>
      <c r="BE1" s="67"/>
      <c r="BF1" s="67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9"/>
      <c r="BR1" s="66"/>
      <c r="BS1" s="66"/>
      <c r="BT1" s="66"/>
      <c r="BU1" s="66"/>
      <c r="BV1" s="66"/>
      <c r="BW1" s="66"/>
      <c r="BX1" s="66"/>
      <c r="BY1" s="66"/>
      <c r="BZ1" s="66"/>
      <c r="CD1" s="64"/>
    </row>
    <row r="2" spans="1:78" s="70" customFormat="1" ht="18" customHeight="1">
      <c r="A2" s="64"/>
      <c r="B2" s="66"/>
      <c r="C2" s="66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5"/>
      <c r="T2" s="66"/>
      <c r="U2" s="66"/>
      <c r="V2" s="67" t="s">
        <v>130</v>
      </c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6"/>
      <c r="BH2" s="66"/>
      <c r="BI2" s="66"/>
      <c r="BJ2" s="71"/>
      <c r="BK2" s="72"/>
      <c r="BL2" s="505" t="s">
        <v>131</v>
      </c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</row>
    <row r="3" spans="1:78" s="70" customFormat="1" ht="8.25" customHeight="1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73"/>
      <c r="AO3" s="73"/>
      <c r="AP3" s="73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73"/>
      <c r="BD3" s="73"/>
      <c r="BE3" s="73"/>
      <c r="BF3" s="73"/>
      <c r="BG3" s="73"/>
      <c r="BH3" s="73"/>
      <c r="BI3" s="73"/>
      <c r="BJ3" s="72"/>
      <c r="BK3" s="72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</row>
    <row r="4" spans="1:78" s="70" customFormat="1" ht="17.25">
      <c r="A4" s="64"/>
      <c r="B4" s="74" t="s">
        <v>115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5"/>
      <c r="BK4" s="76"/>
      <c r="BL4" s="507" t="s">
        <v>132</v>
      </c>
      <c r="BM4" s="508"/>
      <c r="BN4" s="508"/>
      <c r="BO4" s="508"/>
      <c r="BP4" s="508"/>
      <c r="BQ4" s="508"/>
      <c r="BR4" s="508"/>
      <c r="BS4" s="508"/>
      <c r="BT4" s="508"/>
      <c r="BU4" s="508"/>
      <c r="BV4" s="508"/>
      <c r="BW4" s="508"/>
      <c r="BX4" s="508"/>
      <c r="BY4" s="508"/>
      <c r="BZ4" s="508"/>
    </row>
    <row r="5" spans="1:78" s="70" customFormat="1" ht="8.25" customHeight="1" thickBot="1">
      <c r="A5" s="6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73"/>
      <c r="AO5" s="73"/>
      <c r="AP5" s="73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7"/>
      <c r="BS5" s="77"/>
      <c r="BT5" s="77"/>
      <c r="BU5" s="77"/>
      <c r="BV5" s="77"/>
      <c r="BW5" s="77"/>
      <c r="BX5" s="77"/>
      <c r="BY5" s="77"/>
      <c r="BZ5" s="66"/>
    </row>
    <row r="6" spans="2:78" s="70" customFormat="1" ht="9" customHeight="1">
      <c r="B6" s="363" t="s">
        <v>114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402"/>
      <c r="S6" s="441">
        <f>D8</f>
        <v>0</v>
      </c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3"/>
      <c r="AE6" s="447">
        <f>D10</f>
        <v>0</v>
      </c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9"/>
      <c r="AQ6" s="447" t="str">
        <f>D12</f>
        <v> </v>
      </c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9"/>
      <c r="BC6" s="386" t="s">
        <v>0</v>
      </c>
      <c r="BD6" s="382"/>
      <c r="BE6" s="388"/>
      <c r="BF6" s="390" t="s">
        <v>1</v>
      </c>
      <c r="BG6" s="382"/>
      <c r="BH6" s="388"/>
      <c r="BI6" s="390" t="s">
        <v>2</v>
      </c>
      <c r="BJ6" s="382"/>
      <c r="BK6" s="383"/>
      <c r="BL6" s="386" t="s">
        <v>3</v>
      </c>
      <c r="BM6" s="382"/>
      <c r="BN6" s="383"/>
      <c r="BO6" s="386" t="s">
        <v>4</v>
      </c>
      <c r="BP6" s="382"/>
      <c r="BQ6" s="382"/>
      <c r="BR6" s="392" t="s">
        <v>5</v>
      </c>
      <c r="BS6" s="382"/>
      <c r="BT6" s="393"/>
      <c r="BU6" s="382" t="s">
        <v>6</v>
      </c>
      <c r="BV6" s="382"/>
      <c r="BW6" s="383"/>
      <c r="BX6" s="386" t="s">
        <v>7</v>
      </c>
      <c r="BY6" s="382"/>
      <c r="BZ6" s="383"/>
    </row>
    <row r="7" spans="2:78" s="70" customFormat="1" ht="9" customHeight="1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403"/>
      <c r="S7" s="444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6"/>
      <c r="AE7" s="450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2"/>
      <c r="AQ7" s="450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2"/>
      <c r="BC7" s="387"/>
      <c r="BD7" s="384"/>
      <c r="BE7" s="389"/>
      <c r="BF7" s="391"/>
      <c r="BG7" s="384"/>
      <c r="BH7" s="389"/>
      <c r="BI7" s="391"/>
      <c r="BJ7" s="384"/>
      <c r="BK7" s="385"/>
      <c r="BL7" s="387"/>
      <c r="BM7" s="384"/>
      <c r="BN7" s="385"/>
      <c r="BO7" s="387"/>
      <c r="BP7" s="384"/>
      <c r="BQ7" s="384"/>
      <c r="BR7" s="394"/>
      <c r="BS7" s="384"/>
      <c r="BT7" s="395"/>
      <c r="BU7" s="384"/>
      <c r="BV7" s="384"/>
      <c r="BW7" s="385"/>
      <c r="BX7" s="387"/>
      <c r="BY7" s="384"/>
      <c r="BZ7" s="385"/>
    </row>
    <row r="8" spans="2:87" s="70" customFormat="1" ht="9" customHeight="1">
      <c r="B8" s="453" t="s">
        <v>8</v>
      </c>
      <c r="C8" s="454"/>
      <c r="D8" s="372"/>
      <c r="E8" s="373"/>
      <c r="F8" s="373"/>
      <c r="G8" s="373"/>
      <c r="H8" s="373"/>
      <c r="I8" s="373"/>
      <c r="J8" s="373"/>
      <c r="K8" s="373"/>
      <c r="L8" s="373"/>
      <c r="M8" s="374"/>
      <c r="N8" s="509" t="s">
        <v>34</v>
      </c>
      <c r="O8" s="510"/>
      <c r="P8" s="510"/>
      <c r="Q8" s="510"/>
      <c r="R8" s="511"/>
      <c r="S8" s="378"/>
      <c r="T8" s="378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08"/>
      <c r="AF8" s="308"/>
      <c r="AG8" s="308"/>
      <c r="AH8" s="300"/>
      <c r="AI8" s="336"/>
      <c r="AJ8" s="307"/>
      <c r="AK8" s="307"/>
      <c r="AL8" s="79" t="s">
        <v>136</v>
      </c>
      <c r="AM8" s="307"/>
      <c r="AN8" s="307"/>
      <c r="AO8" s="300"/>
      <c r="AP8" s="369"/>
      <c r="AQ8" s="308"/>
      <c r="AR8" s="308"/>
      <c r="AS8" s="308"/>
      <c r="AT8" s="300"/>
      <c r="AU8" s="336"/>
      <c r="AV8" s="307"/>
      <c r="AW8" s="307"/>
      <c r="AX8" s="79" t="s">
        <v>136</v>
      </c>
      <c r="AY8" s="307"/>
      <c r="AZ8" s="307"/>
      <c r="BA8" s="300"/>
      <c r="BB8" s="369"/>
      <c r="BC8" s="359" t="s">
        <v>137</v>
      </c>
      <c r="BD8" s="349"/>
      <c r="BE8" s="349"/>
      <c r="BF8" s="499" t="s">
        <v>137</v>
      </c>
      <c r="BG8" s="349"/>
      <c r="BH8" s="349"/>
      <c r="BI8" s="499" t="s">
        <v>137</v>
      </c>
      <c r="BJ8" s="349"/>
      <c r="BK8" s="360"/>
      <c r="BL8" s="359" t="e">
        <f>BC8*3+BF8*1</f>
        <v>#VALUE!</v>
      </c>
      <c r="BM8" s="349"/>
      <c r="BN8" s="360"/>
      <c r="BO8" s="359">
        <f>AH8+AT8</f>
        <v>0</v>
      </c>
      <c r="BP8" s="349"/>
      <c r="BQ8" s="349"/>
      <c r="BR8" s="361">
        <f>AO8+BA8</f>
        <v>0</v>
      </c>
      <c r="BS8" s="349"/>
      <c r="BT8" s="362"/>
      <c r="BU8" s="349">
        <f>BO8-BR8</f>
        <v>0</v>
      </c>
      <c r="BV8" s="349"/>
      <c r="BW8" s="349"/>
      <c r="BX8" s="501"/>
      <c r="BY8" s="502"/>
      <c r="BZ8" s="503"/>
      <c r="CB8" s="80"/>
      <c r="CC8" s="80"/>
      <c r="CD8" s="80"/>
      <c r="CE8" s="80"/>
      <c r="CF8" s="80"/>
      <c r="CG8" s="80"/>
      <c r="CH8" s="80"/>
      <c r="CI8" s="80"/>
    </row>
    <row r="9" spans="2:87" s="70" customFormat="1" ht="9" customHeight="1">
      <c r="B9" s="316"/>
      <c r="C9" s="317"/>
      <c r="D9" s="343"/>
      <c r="E9" s="344"/>
      <c r="F9" s="344"/>
      <c r="G9" s="344"/>
      <c r="H9" s="344"/>
      <c r="I9" s="344"/>
      <c r="J9" s="344"/>
      <c r="K9" s="344"/>
      <c r="L9" s="344"/>
      <c r="M9" s="345"/>
      <c r="N9" s="346"/>
      <c r="O9" s="347"/>
      <c r="P9" s="347"/>
      <c r="Q9" s="347"/>
      <c r="R9" s="348"/>
      <c r="S9" s="380"/>
      <c r="T9" s="380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14"/>
      <c r="AF9" s="314"/>
      <c r="AG9" s="314"/>
      <c r="AH9" s="288"/>
      <c r="AI9" s="288"/>
      <c r="AJ9" s="332"/>
      <c r="AK9" s="332"/>
      <c r="AL9" s="81" t="s">
        <v>136</v>
      </c>
      <c r="AM9" s="332"/>
      <c r="AN9" s="332"/>
      <c r="AO9" s="370"/>
      <c r="AP9" s="371"/>
      <c r="AQ9" s="314"/>
      <c r="AR9" s="314"/>
      <c r="AS9" s="314"/>
      <c r="AT9" s="288"/>
      <c r="AU9" s="288"/>
      <c r="AV9" s="332"/>
      <c r="AW9" s="332"/>
      <c r="AX9" s="81" t="s">
        <v>136</v>
      </c>
      <c r="AY9" s="332"/>
      <c r="AZ9" s="332"/>
      <c r="BA9" s="370"/>
      <c r="BB9" s="371"/>
      <c r="BC9" s="271"/>
      <c r="BD9" s="272"/>
      <c r="BE9" s="272"/>
      <c r="BF9" s="500"/>
      <c r="BG9" s="272"/>
      <c r="BH9" s="272"/>
      <c r="BI9" s="500"/>
      <c r="BJ9" s="272"/>
      <c r="BK9" s="273"/>
      <c r="BL9" s="271"/>
      <c r="BM9" s="272"/>
      <c r="BN9" s="273"/>
      <c r="BO9" s="271"/>
      <c r="BP9" s="272"/>
      <c r="BQ9" s="272"/>
      <c r="BR9" s="334"/>
      <c r="BS9" s="272"/>
      <c r="BT9" s="335"/>
      <c r="BU9" s="272"/>
      <c r="BV9" s="272"/>
      <c r="BW9" s="272"/>
      <c r="BX9" s="485"/>
      <c r="BY9" s="486"/>
      <c r="BZ9" s="487"/>
      <c r="CB9" s="80"/>
      <c r="CC9" s="80"/>
      <c r="CD9" s="80"/>
      <c r="CE9" s="80"/>
      <c r="CF9" s="80"/>
      <c r="CG9" s="80"/>
      <c r="CH9" s="80"/>
      <c r="CI9" s="80"/>
    </row>
    <row r="10" spans="2:87" s="70" customFormat="1" ht="9" customHeight="1">
      <c r="B10" s="316" t="s">
        <v>9</v>
      </c>
      <c r="C10" s="317"/>
      <c r="D10" s="320"/>
      <c r="E10" s="321"/>
      <c r="F10" s="321"/>
      <c r="G10" s="321"/>
      <c r="H10" s="321"/>
      <c r="I10" s="321"/>
      <c r="J10" s="321"/>
      <c r="K10" s="321"/>
      <c r="L10" s="321"/>
      <c r="M10" s="322"/>
      <c r="N10" s="326" t="s">
        <v>42</v>
      </c>
      <c r="O10" s="327"/>
      <c r="P10" s="327"/>
      <c r="Q10" s="327"/>
      <c r="R10" s="328"/>
      <c r="S10" s="308"/>
      <c r="T10" s="308"/>
      <c r="U10" s="308"/>
      <c r="V10" s="300"/>
      <c r="W10" s="310"/>
      <c r="X10" s="307"/>
      <c r="Y10" s="307"/>
      <c r="Z10" s="82" t="s">
        <v>136</v>
      </c>
      <c r="AA10" s="307"/>
      <c r="AB10" s="307"/>
      <c r="AC10" s="300"/>
      <c r="AD10" s="168"/>
      <c r="AE10" s="337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9"/>
      <c r="AQ10" s="308"/>
      <c r="AR10" s="308"/>
      <c r="AS10" s="308"/>
      <c r="AT10" s="300"/>
      <c r="AU10" s="310"/>
      <c r="AV10" s="307"/>
      <c r="AW10" s="307"/>
      <c r="AX10" s="82" t="s">
        <v>136</v>
      </c>
      <c r="AY10" s="307"/>
      <c r="AZ10" s="307"/>
      <c r="BA10" s="300"/>
      <c r="BB10" s="168"/>
      <c r="BC10" s="497"/>
      <c r="BD10" s="492"/>
      <c r="BE10" s="492"/>
      <c r="BF10" s="491"/>
      <c r="BG10" s="492"/>
      <c r="BH10" s="492"/>
      <c r="BI10" s="491"/>
      <c r="BJ10" s="492"/>
      <c r="BK10" s="495"/>
      <c r="BL10" s="287">
        <f>BC10*3+BF10*1</f>
        <v>0</v>
      </c>
      <c r="BM10" s="288"/>
      <c r="BN10" s="333"/>
      <c r="BO10" s="287">
        <f>AH10+AT10</f>
        <v>0</v>
      </c>
      <c r="BP10" s="288"/>
      <c r="BQ10" s="288"/>
      <c r="BR10" s="289">
        <f>AO10+BA10</f>
        <v>0</v>
      </c>
      <c r="BS10" s="288"/>
      <c r="BT10" s="290"/>
      <c r="BU10" s="288">
        <f>BO10-BR10</f>
        <v>0</v>
      </c>
      <c r="BV10" s="288"/>
      <c r="BW10" s="288"/>
      <c r="BX10" s="485"/>
      <c r="BY10" s="486"/>
      <c r="BZ10" s="487"/>
      <c r="CB10" s="80"/>
      <c r="CC10" s="80"/>
      <c r="CD10" s="80"/>
      <c r="CE10" s="80"/>
      <c r="CF10" s="80"/>
      <c r="CG10" s="80"/>
      <c r="CH10" s="80"/>
      <c r="CI10" s="80"/>
    </row>
    <row r="11" spans="2:87" s="70" customFormat="1" ht="9" customHeight="1">
      <c r="B11" s="316"/>
      <c r="C11" s="317"/>
      <c r="D11" s="343"/>
      <c r="E11" s="344"/>
      <c r="F11" s="344"/>
      <c r="G11" s="344"/>
      <c r="H11" s="344"/>
      <c r="I11" s="344"/>
      <c r="J11" s="344"/>
      <c r="K11" s="344"/>
      <c r="L11" s="344"/>
      <c r="M11" s="345"/>
      <c r="N11" s="346"/>
      <c r="O11" s="347"/>
      <c r="P11" s="347"/>
      <c r="Q11" s="347"/>
      <c r="R11" s="348"/>
      <c r="S11" s="314"/>
      <c r="T11" s="314"/>
      <c r="U11" s="314"/>
      <c r="V11" s="315"/>
      <c r="W11" s="315"/>
      <c r="X11" s="332"/>
      <c r="Y11" s="332"/>
      <c r="Z11" s="83" t="s">
        <v>136</v>
      </c>
      <c r="AA11" s="332"/>
      <c r="AB11" s="332"/>
      <c r="AC11" s="176"/>
      <c r="AD11" s="177"/>
      <c r="AE11" s="340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2"/>
      <c r="AQ11" s="314"/>
      <c r="AR11" s="314"/>
      <c r="AS11" s="314"/>
      <c r="AT11" s="315"/>
      <c r="AU11" s="315"/>
      <c r="AV11" s="332"/>
      <c r="AW11" s="332"/>
      <c r="AX11" s="83" t="s">
        <v>136</v>
      </c>
      <c r="AY11" s="332"/>
      <c r="AZ11" s="332"/>
      <c r="BA11" s="176"/>
      <c r="BB11" s="177"/>
      <c r="BC11" s="497"/>
      <c r="BD11" s="492"/>
      <c r="BE11" s="492"/>
      <c r="BF11" s="491"/>
      <c r="BG11" s="492"/>
      <c r="BH11" s="492"/>
      <c r="BI11" s="491"/>
      <c r="BJ11" s="492"/>
      <c r="BK11" s="495"/>
      <c r="BL11" s="271"/>
      <c r="BM11" s="272"/>
      <c r="BN11" s="273"/>
      <c r="BO11" s="271"/>
      <c r="BP11" s="272"/>
      <c r="BQ11" s="272"/>
      <c r="BR11" s="334"/>
      <c r="BS11" s="272"/>
      <c r="BT11" s="335"/>
      <c r="BU11" s="272"/>
      <c r="BV11" s="272"/>
      <c r="BW11" s="272"/>
      <c r="BX11" s="485"/>
      <c r="BY11" s="486"/>
      <c r="BZ11" s="487"/>
      <c r="CB11" s="80"/>
      <c r="CC11" s="80"/>
      <c r="CD11" s="80"/>
      <c r="CE11" s="80"/>
      <c r="CF11" s="80"/>
      <c r="CG11" s="80"/>
      <c r="CH11" s="80"/>
      <c r="CI11" s="80"/>
    </row>
    <row r="12" spans="2:87" s="70" customFormat="1" ht="9" customHeight="1">
      <c r="B12" s="316" t="s">
        <v>10</v>
      </c>
      <c r="C12" s="317"/>
      <c r="D12" s="396" t="s">
        <v>137</v>
      </c>
      <c r="E12" s="327"/>
      <c r="F12" s="327"/>
      <c r="G12" s="327"/>
      <c r="H12" s="327"/>
      <c r="I12" s="327"/>
      <c r="J12" s="327"/>
      <c r="K12" s="327"/>
      <c r="L12" s="327"/>
      <c r="M12" s="397"/>
      <c r="N12" s="326" t="s">
        <v>47</v>
      </c>
      <c r="O12" s="327"/>
      <c r="P12" s="327"/>
      <c r="Q12" s="327"/>
      <c r="R12" s="328"/>
      <c r="S12" s="308"/>
      <c r="T12" s="308"/>
      <c r="U12" s="308"/>
      <c r="V12" s="300"/>
      <c r="W12" s="310"/>
      <c r="X12" s="307"/>
      <c r="Y12" s="307"/>
      <c r="Z12" s="82" t="s">
        <v>136</v>
      </c>
      <c r="AA12" s="307"/>
      <c r="AB12" s="307"/>
      <c r="AC12" s="300"/>
      <c r="AD12" s="168"/>
      <c r="AE12" s="308"/>
      <c r="AF12" s="308"/>
      <c r="AG12" s="308"/>
      <c r="AH12" s="300"/>
      <c r="AI12" s="310"/>
      <c r="AJ12" s="307"/>
      <c r="AK12" s="307"/>
      <c r="AL12" s="82" t="s">
        <v>136</v>
      </c>
      <c r="AM12" s="307"/>
      <c r="AN12" s="307"/>
      <c r="AO12" s="300"/>
      <c r="AP12" s="168"/>
      <c r="AQ12" s="301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3"/>
      <c r="BC12" s="497"/>
      <c r="BD12" s="492"/>
      <c r="BE12" s="492"/>
      <c r="BF12" s="491"/>
      <c r="BG12" s="492"/>
      <c r="BH12" s="492"/>
      <c r="BI12" s="491"/>
      <c r="BJ12" s="492"/>
      <c r="BK12" s="495"/>
      <c r="BL12" s="271">
        <f>BC12*3+BF12*1</f>
        <v>0</v>
      </c>
      <c r="BM12" s="272"/>
      <c r="BN12" s="273"/>
      <c r="BO12" s="287">
        <f>AH12+AT12</f>
        <v>0</v>
      </c>
      <c r="BP12" s="288"/>
      <c r="BQ12" s="288"/>
      <c r="BR12" s="289">
        <f>AO12+BA12</f>
        <v>0</v>
      </c>
      <c r="BS12" s="288"/>
      <c r="BT12" s="290"/>
      <c r="BU12" s="288">
        <f>BO12-BR12</f>
        <v>0</v>
      </c>
      <c r="BV12" s="288"/>
      <c r="BW12" s="288"/>
      <c r="BX12" s="485"/>
      <c r="BY12" s="486"/>
      <c r="BZ12" s="487"/>
      <c r="CB12" s="80"/>
      <c r="CC12" s="80"/>
      <c r="CD12" s="80"/>
      <c r="CE12" s="80"/>
      <c r="CF12" s="80"/>
      <c r="CG12" s="80"/>
      <c r="CH12" s="80"/>
      <c r="CI12" s="80"/>
    </row>
    <row r="13" spans="2:87" s="70" customFormat="1" ht="9" customHeight="1" thickBot="1">
      <c r="B13" s="318"/>
      <c r="C13" s="319"/>
      <c r="D13" s="398"/>
      <c r="E13" s="330"/>
      <c r="F13" s="330"/>
      <c r="G13" s="330"/>
      <c r="H13" s="330"/>
      <c r="I13" s="330"/>
      <c r="J13" s="330"/>
      <c r="K13" s="330"/>
      <c r="L13" s="330"/>
      <c r="M13" s="399"/>
      <c r="N13" s="329"/>
      <c r="O13" s="330"/>
      <c r="P13" s="330"/>
      <c r="Q13" s="330"/>
      <c r="R13" s="331"/>
      <c r="S13" s="309"/>
      <c r="T13" s="309"/>
      <c r="U13" s="309"/>
      <c r="V13" s="311"/>
      <c r="W13" s="311"/>
      <c r="X13" s="299"/>
      <c r="Y13" s="299"/>
      <c r="Z13" s="84" t="s">
        <v>136</v>
      </c>
      <c r="AA13" s="299"/>
      <c r="AB13" s="299"/>
      <c r="AC13" s="170"/>
      <c r="AD13" s="171"/>
      <c r="AE13" s="309"/>
      <c r="AF13" s="309"/>
      <c r="AG13" s="309"/>
      <c r="AH13" s="311"/>
      <c r="AI13" s="311"/>
      <c r="AJ13" s="299"/>
      <c r="AK13" s="299"/>
      <c r="AL13" s="84" t="s">
        <v>136</v>
      </c>
      <c r="AM13" s="299"/>
      <c r="AN13" s="299"/>
      <c r="AO13" s="170"/>
      <c r="AP13" s="171"/>
      <c r="AQ13" s="304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6"/>
      <c r="BC13" s="498"/>
      <c r="BD13" s="494"/>
      <c r="BE13" s="494"/>
      <c r="BF13" s="493"/>
      <c r="BG13" s="494"/>
      <c r="BH13" s="494"/>
      <c r="BI13" s="493"/>
      <c r="BJ13" s="494"/>
      <c r="BK13" s="496"/>
      <c r="BL13" s="274"/>
      <c r="BM13" s="275"/>
      <c r="BN13" s="276"/>
      <c r="BO13" s="274"/>
      <c r="BP13" s="275"/>
      <c r="BQ13" s="275"/>
      <c r="BR13" s="291"/>
      <c r="BS13" s="275"/>
      <c r="BT13" s="292"/>
      <c r="BU13" s="275"/>
      <c r="BV13" s="275"/>
      <c r="BW13" s="275"/>
      <c r="BX13" s="488"/>
      <c r="BY13" s="489"/>
      <c r="BZ13" s="490"/>
      <c r="CB13" s="80"/>
      <c r="CC13" s="80"/>
      <c r="CD13" s="80"/>
      <c r="CE13" s="80"/>
      <c r="CF13" s="80"/>
      <c r="CG13" s="80"/>
      <c r="CH13" s="80"/>
      <c r="CI13" s="80"/>
    </row>
    <row r="14" spans="2:87" s="70" customFormat="1" ht="11.25" customHeight="1" thickBot="1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5"/>
      <c r="O14" s="85"/>
      <c r="P14" s="85"/>
      <c r="Q14" s="85"/>
      <c r="R14" s="8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80"/>
      <c r="CB14" s="80"/>
      <c r="CC14" s="80"/>
      <c r="CD14" s="80"/>
      <c r="CE14" s="80"/>
      <c r="CF14" s="80"/>
      <c r="CG14" s="80"/>
      <c r="CH14" s="80"/>
      <c r="CI14" s="80"/>
    </row>
    <row r="15" spans="2:78" s="70" customFormat="1" ht="9" customHeight="1">
      <c r="B15" s="363" t="s">
        <v>138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402"/>
      <c r="S15" s="441" t="str">
        <f>D17</f>
        <v> </v>
      </c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3"/>
      <c r="AE15" s="512" t="str">
        <f>D19</f>
        <v> </v>
      </c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4"/>
      <c r="AQ15" s="447" t="str">
        <f>D21</f>
        <v> </v>
      </c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9"/>
      <c r="BC15" s="386" t="s">
        <v>0</v>
      </c>
      <c r="BD15" s="382"/>
      <c r="BE15" s="388"/>
      <c r="BF15" s="390" t="s">
        <v>1</v>
      </c>
      <c r="BG15" s="382"/>
      <c r="BH15" s="388"/>
      <c r="BI15" s="390" t="s">
        <v>2</v>
      </c>
      <c r="BJ15" s="382"/>
      <c r="BK15" s="383"/>
      <c r="BL15" s="386" t="s">
        <v>3</v>
      </c>
      <c r="BM15" s="382"/>
      <c r="BN15" s="383"/>
      <c r="BO15" s="386" t="s">
        <v>4</v>
      </c>
      <c r="BP15" s="382"/>
      <c r="BQ15" s="382"/>
      <c r="BR15" s="392" t="s">
        <v>5</v>
      </c>
      <c r="BS15" s="382"/>
      <c r="BT15" s="393"/>
      <c r="BU15" s="382" t="s">
        <v>6</v>
      </c>
      <c r="BV15" s="382"/>
      <c r="BW15" s="383"/>
      <c r="BX15" s="386" t="s">
        <v>7</v>
      </c>
      <c r="BY15" s="382"/>
      <c r="BZ15" s="383"/>
    </row>
    <row r="16" spans="2:78" s="70" customFormat="1" ht="9" customHeight="1" thickBot="1">
      <c r="B16" s="365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403"/>
      <c r="S16" s="444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6"/>
      <c r="AE16" s="169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450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2"/>
      <c r="BC16" s="387"/>
      <c r="BD16" s="384"/>
      <c r="BE16" s="389"/>
      <c r="BF16" s="391"/>
      <c r="BG16" s="384"/>
      <c r="BH16" s="389"/>
      <c r="BI16" s="391"/>
      <c r="BJ16" s="384"/>
      <c r="BK16" s="385"/>
      <c r="BL16" s="387"/>
      <c r="BM16" s="384"/>
      <c r="BN16" s="385"/>
      <c r="BO16" s="387"/>
      <c r="BP16" s="384"/>
      <c r="BQ16" s="384"/>
      <c r="BR16" s="394"/>
      <c r="BS16" s="384"/>
      <c r="BT16" s="395"/>
      <c r="BU16" s="384"/>
      <c r="BV16" s="384"/>
      <c r="BW16" s="385"/>
      <c r="BX16" s="387"/>
      <c r="BY16" s="384"/>
      <c r="BZ16" s="385"/>
    </row>
    <row r="17" spans="2:87" s="70" customFormat="1" ht="9" customHeight="1">
      <c r="B17" s="453" t="s">
        <v>11</v>
      </c>
      <c r="C17" s="454"/>
      <c r="D17" s="458" t="s">
        <v>137</v>
      </c>
      <c r="E17" s="376"/>
      <c r="F17" s="376"/>
      <c r="G17" s="376"/>
      <c r="H17" s="376"/>
      <c r="I17" s="376"/>
      <c r="J17" s="376"/>
      <c r="K17" s="376"/>
      <c r="L17" s="376"/>
      <c r="M17" s="459"/>
      <c r="N17" s="375" t="s">
        <v>36</v>
      </c>
      <c r="O17" s="376"/>
      <c r="P17" s="376"/>
      <c r="Q17" s="376"/>
      <c r="R17" s="377"/>
      <c r="S17" s="378"/>
      <c r="T17" s="378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08"/>
      <c r="AF17" s="308"/>
      <c r="AG17" s="308"/>
      <c r="AH17" s="300"/>
      <c r="AI17" s="336"/>
      <c r="AJ17" s="307"/>
      <c r="AK17" s="307"/>
      <c r="AL17" s="79" t="s">
        <v>136</v>
      </c>
      <c r="AM17" s="307"/>
      <c r="AN17" s="307"/>
      <c r="AO17" s="300"/>
      <c r="AP17" s="369"/>
      <c r="AQ17" s="308"/>
      <c r="AR17" s="308"/>
      <c r="AS17" s="308"/>
      <c r="AT17" s="300"/>
      <c r="AU17" s="336"/>
      <c r="AV17" s="307"/>
      <c r="AW17" s="307"/>
      <c r="AX17" s="79" t="s">
        <v>136</v>
      </c>
      <c r="AY17" s="307"/>
      <c r="AZ17" s="307"/>
      <c r="BA17" s="300"/>
      <c r="BB17" s="369"/>
      <c r="BC17" s="483"/>
      <c r="BD17" s="478"/>
      <c r="BE17" s="478"/>
      <c r="BF17" s="477"/>
      <c r="BG17" s="478"/>
      <c r="BH17" s="478"/>
      <c r="BI17" s="477"/>
      <c r="BJ17" s="478"/>
      <c r="BK17" s="479"/>
      <c r="BL17" s="359">
        <f>BC17*3+BF17*1</f>
        <v>0</v>
      </c>
      <c r="BM17" s="349"/>
      <c r="BN17" s="360"/>
      <c r="BO17" s="359">
        <f>AH17+AT17</f>
        <v>0</v>
      </c>
      <c r="BP17" s="349"/>
      <c r="BQ17" s="349"/>
      <c r="BR17" s="361">
        <f>AO17+BA17</f>
        <v>0</v>
      </c>
      <c r="BS17" s="349"/>
      <c r="BT17" s="362"/>
      <c r="BU17" s="349">
        <f>BO17-BR17</f>
        <v>0</v>
      </c>
      <c r="BV17" s="349"/>
      <c r="BW17" s="349"/>
      <c r="BX17" s="474"/>
      <c r="BY17" s="475"/>
      <c r="BZ17" s="476"/>
      <c r="CA17" s="80"/>
      <c r="CB17" s="80"/>
      <c r="CC17" s="80"/>
      <c r="CD17" s="80"/>
      <c r="CE17" s="80"/>
      <c r="CF17" s="80"/>
      <c r="CG17" s="80"/>
      <c r="CH17" s="80"/>
      <c r="CI17" s="80"/>
    </row>
    <row r="18" spans="2:87" s="70" customFormat="1" ht="9" customHeight="1">
      <c r="B18" s="316"/>
      <c r="C18" s="317"/>
      <c r="D18" s="400"/>
      <c r="E18" s="347"/>
      <c r="F18" s="347"/>
      <c r="G18" s="347"/>
      <c r="H18" s="347"/>
      <c r="I18" s="347"/>
      <c r="J18" s="347"/>
      <c r="K18" s="347"/>
      <c r="L18" s="347"/>
      <c r="M18" s="401"/>
      <c r="N18" s="346"/>
      <c r="O18" s="347"/>
      <c r="P18" s="347"/>
      <c r="Q18" s="347"/>
      <c r="R18" s="348"/>
      <c r="S18" s="380"/>
      <c r="T18" s="380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14"/>
      <c r="AF18" s="314"/>
      <c r="AG18" s="314"/>
      <c r="AH18" s="288"/>
      <c r="AI18" s="288"/>
      <c r="AJ18" s="332"/>
      <c r="AK18" s="332"/>
      <c r="AL18" s="81" t="s">
        <v>136</v>
      </c>
      <c r="AM18" s="332"/>
      <c r="AN18" s="332"/>
      <c r="AO18" s="370"/>
      <c r="AP18" s="371"/>
      <c r="AQ18" s="314"/>
      <c r="AR18" s="314"/>
      <c r="AS18" s="314"/>
      <c r="AT18" s="288"/>
      <c r="AU18" s="288"/>
      <c r="AV18" s="332"/>
      <c r="AW18" s="332"/>
      <c r="AX18" s="81" t="s">
        <v>136</v>
      </c>
      <c r="AY18" s="332"/>
      <c r="AZ18" s="332"/>
      <c r="BA18" s="370"/>
      <c r="BB18" s="371"/>
      <c r="BC18" s="484"/>
      <c r="BD18" s="481"/>
      <c r="BE18" s="481"/>
      <c r="BF18" s="480"/>
      <c r="BG18" s="481"/>
      <c r="BH18" s="481"/>
      <c r="BI18" s="480"/>
      <c r="BJ18" s="481"/>
      <c r="BK18" s="482"/>
      <c r="BL18" s="271"/>
      <c r="BM18" s="272"/>
      <c r="BN18" s="273"/>
      <c r="BO18" s="271"/>
      <c r="BP18" s="272"/>
      <c r="BQ18" s="272"/>
      <c r="BR18" s="334"/>
      <c r="BS18" s="272"/>
      <c r="BT18" s="335"/>
      <c r="BU18" s="272"/>
      <c r="BV18" s="272"/>
      <c r="BW18" s="272"/>
      <c r="BX18" s="460"/>
      <c r="BY18" s="461"/>
      <c r="BZ18" s="462"/>
      <c r="CA18" s="80"/>
      <c r="CB18" s="80"/>
      <c r="CC18" s="80"/>
      <c r="CD18" s="80"/>
      <c r="CE18" s="80"/>
      <c r="CF18" s="80"/>
      <c r="CG18" s="80"/>
      <c r="CH18" s="80"/>
      <c r="CI18" s="80"/>
    </row>
    <row r="19" spans="2:87" s="70" customFormat="1" ht="9" customHeight="1">
      <c r="B19" s="316" t="s">
        <v>12</v>
      </c>
      <c r="C19" s="317"/>
      <c r="D19" s="396" t="s">
        <v>137</v>
      </c>
      <c r="E19" s="327"/>
      <c r="F19" s="327"/>
      <c r="G19" s="327"/>
      <c r="H19" s="327"/>
      <c r="I19" s="327"/>
      <c r="J19" s="327"/>
      <c r="K19" s="327"/>
      <c r="L19" s="327"/>
      <c r="M19" s="397"/>
      <c r="N19" s="326" t="s">
        <v>50</v>
      </c>
      <c r="O19" s="327"/>
      <c r="P19" s="327"/>
      <c r="Q19" s="327"/>
      <c r="R19" s="328"/>
      <c r="S19" s="308"/>
      <c r="T19" s="308"/>
      <c r="U19" s="308"/>
      <c r="V19" s="300"/>
      <c r="W19" s="310"/>
      <c r="X19" s="307"/>
      <c r="Y19" s="307"/>
      <c r="Z19" s="82" t="s">
        <v>136</v>
      </c>
      <c r="AA19" s="307"/>
      <c r="AB19" s="307"/>
      <c r="AC19" s="300"/>
      <c r="AD19" s="168"/>
      <c r="AE19" s="337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9"/>
      <c r="AQ19" s="308"/>
      <c r="AR19" s="308"/>
      <c r="AS19" s="308"/>
      <c r="AT19" s="300"/>
      <c r="AU19" s="310"/>
      <c r="AV19" s="307"/>
      <c r="AW19" s="307"/>
      <c r="AX19" s="82" t="s">
        <v>136</v>
      </c>
      <c r="AY19" s="307"/>
      <c r="AZ19" s="307"/>
      <c r="BA19" s="300"/>
      <c r="BB19" s="168"/>
      <c r="BC19" s="472"/>
      <c r="BD19" s="467"/>
      <c r="BE19" s="467"/>
      <c r="BF19" s="466"/>
      <c r="BG19" s="467"/>
      <c r="BH19" s="467"/>
      <c r="BI19" s="466"/>
      <c r="BJ19" s="467"/>
      <c r="BK19" s="468"/>
      <c r="BL19" s="287">
        <f>BC19*3+BF19*1</f>
        <v>0</v>
      </c>
      <c r="BM19" s="288"/>
      <c r="BN19" s="333"/>
      <c r="BO19" s="287">
        <f>AH19+AT19</f>
        <v>0</v>
      </c>
      <c r="BP19" s="288"/>
      <c r="BQ19" s="288"/>
      <c r="BR19" s="289">
        <f>AO19+BA19</f>
        <v>0</v>
      </c>
      <c r="BS19" s="288"/>
      <c r="BT19" s="290"/>
      <c r="BU19" s="288">
        <f>BO19-BR19</f>
        <v>0</v>
      </c>
      <c r="BV19" s="288"/>
      <c r="BW19" s="288"/>
      <c r="BX19" s="460"/>
      <c r="BY19" s="461"/>
      <c r="BZ19" s="462"/>
      <c r="CA19" s="80"/>
      <c r="CB19" s="80"/>
      <c r="CC19" s="80"/>
      <c r="CD19" s="80"/>
      <c r="CE19" s="80"/>
      <c r="CF19" s="80"/>
      <c r="CG19" s="80"/>
      <c r="CH19" s="80"/>
      <c r="CI19" s="80"/>
    </row>
    <row r="20" spans="2:87" s="70" customFormat="1" ht="9" customHeight="1">
      <c r="B20" s="316"/>
      <c r="C20" s="317"/>
      <c r="D20" s="400"/>
      <c r="E20" s="347"/>
      <c r="F20" s="347"/>
      <c r="G20" s="347"/>
      <c r="H20" s="347"/>
      <c r="I20" s="347"/>
      <c r="J20" s="347"/>
      <c r="K20" s="347"/>
      <c r="L20" s="347"/>
      <c r="M20" s="401"/>
      <c r="N20" s="346"/>
      <c r="O20" s="347"/>
      <c r="P20" s="347"/>
      <c r="Q20" s="347"/>
      <c r="R20" s="348"/>
      <c r="S20" s="314"/>
      <c r="T20" s="314"/>
      <c r="U20" s="314"/>
      <c r="V20" s="315"/>
      <c r="W20" s="315"/>
      <c r="X20" s="332"/>
      <c r="Y20" s="332"/>
      <c r="Z20" s="83" t="s">
        <v>136</v>
      </c>
      <c r="AA20" s="332"/>
      <c r="AB20" s="332"/>
      <c r="AC20" s="176"/>
      <c r="AD20" s="177"/>
      <c r="AE20" s="340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2"/>
      <c r="AQ20" s="314"/>
      <c r="AR20" s="314"/>
      <c r="AS20" s="314"/>
      <c r="AT20" s="315"/>
      <c r="AU20" s="315"/>
      <c r="AV20" s="332"/>
      <c r="AW20" s="332"/>
      <c r="AX20" s="83" t="s">
        <v>136</v>
      </c>
      <c r="AY20" s="332"/>
      <c r="AZ20" s="332"/>
      <c r="BA20" s="176"/>
      <c r="BB20" s="177"/>
      <c r="BC20" s="472"/>
      <c r="BD20" s="467"/>
      <c r="BE20" s="467"/>
      <c r="BF20" s="466"/>
      <c r="BG20" s="467"/>
      <c r="BH20" s="467"/>
      <c r="BI20" s="466"/>
      <c r="BJ20" s="467"/>
      <c r="BK20" s="468"/>
      <c r="BL20" s="271"/>
      <c r="BM20" s="272"/>
      <c r="BN20" s="273"/>
      <c r="BO20" s="271"/>
      <c r="BP20" s="272"/>
      <c r="BQ20" s="272"/>
      <c r="BR20" s="334"/>
      <c r="BS20" s="272"/>
      <c r="BT20" s="335"/>
      <c r="BU20" s="272"/>
      <c r="BV20" s="272"/>
      <c r="BW20" s="272"/>
      <c r="BX20" s="460"/>
      <c r="BY20" s="461"/>
      <c r="BZ20" s="462"/>
      <c r="CA20" s="80"/>
      <c r="CB20" s="80"/>
      <c r="CC20" s="80"/>
      <c r="CD20" s="80"/>
      <c r="CE20" s="80"/>
      <c r="CF20" s="80"/>
      <c r="CG20" s="80"/>
      <c r="CH20" s="80"/>
      <c r="CI20" s="80"/>
    </row>
    <row r="21" spans="2:87" s="70" customFormat="1" ht="9" customHeight="1">
      <c r="B21" s="316" t="s">
        <v>13</v>
      </c>
      <c r="C21" s="317"/>
      <c r="D21" s="396" t="s">
        <v>137</v>
      </c>
      <c r="E21" s="327"/>
      <c r="F21" s="327"/>
      <c r="G21" s="327"/>
      <c r="H21" s="327"/>
      <c r="I21" s="327"/>
      <c r="J21" s="327"/>
      <c r="K21" s="327"/>
      <c r="L21" s="327"/>
      <c r="M21" s="397"/>
      <c r="N21" s="326" t="s">
        <v>121</v>
      </c>
      <c r="O21" s="327"/>
      <c r="P21" s="327"/>
      <c r="Q21" s="327"/>
      <c r="R21" s="328"/>
      <c r="S21" s="308"/>
      <c r="T21" s="308"/>
      <c r="U21" s="308"/>
      <c r="V21" s="300"/>
      <c r="W21" s="310"/>
      <c r="X21" s="307"/>
      <c r="Y21" s="307"/>
      <c r="Z21" s="82" t="s">
        <v>136</v>
      </c>
      <c r="AA21" s="307"/>
      <c r="AB21" s="307"/>
      <c r="AC21" s="300"/>
      <c r="AD21" s="168"/>
      <c r="AE21" s="308"/>
      <c r="AF21" s="308"/>
      <c r="AG21" s="308"/>
      <c r="AH21" s="300"/>
      <c r="AI21" s="310"/>
      <c r="AJ21" s="307"/>
      <c r="AK21" s="307"/>
      <c r="AL21" s="82" t="s">
        <v>136</v>
      </c>
      <c r="AM21" s="307"/>
      <c r="AN21" s="307"/>
      <c r="AO21" s="300"/>
      <c r="AP21" s="168"/>
      <c r="AQ21" s="301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3"/>
      <c r="BC21" s="472"/>
      <c r="BD21" s="467"/>
      <c r="BE21" s="467"/>
      <c r="BF21" s="466"/>
      <c r="BG21" s="467"/>
      <c r="BH21" s="467"/>
      <c r="BI21" s="466"/>
      <c r="BJ21" s="467"/>
      <c r="BK21" s="468"/>
      <c r="BL21" s="271">
        <f>BC21*3+BF21*1</f>
        <v>0</v>
      </c>
      <c r="BM21" s="272"/>
      <c r="BN21" s="273"/>
      <c r="BO21" s="287">
        <f>AH21+AT21</f>
        <v>0</v>
      </c>
      <c r="BP21" s="288"/>
      <c r="BQ21" s="288"/>
      <c r="BR21" s="289">
        <f>AO21+BA21</f>
        <v>0</v>
      </c>
      <c r="BS21" s="288"/>
      <c r="BT21" s="290"/>
      <c r="BU21" s="288">
        <f>BO21-BR21</f>
        <v>0</v>
      </c>
      <c r="BV21" s="288"/>
      <c r="BW21" s="288"/>
      <c r="BX21" s="460"/>
      <c r="BY21" s="461"/>
      <c r="BZ21" s="462"/>
      <c r="CA21" s="80"/>
      <c r="CB21" s="80"/>
      <c r="CC21" s="80"/>
      <c r="CD21" s="80"/>
      <c r="CE21" s="80"/>
      <c r="CF21" s="80"/>
      <c r="CG21" s="80"/>
      <c r="CH21" s="80"/>
      <c r="CI21" s="80"/>
    </row>
    <row r="22" spans="2:87" s="70" customFormat="1" ht="9" customHeight="1" thickBot="1">
      <c r="B22" s="318"/>
      <c r="C22" s="319"/>
      <c r="D22" s="398"/>
      <c r="E22" s="330"/>
      <c r="F22" s="330"/>
      <c r="G22" s="330"/>
      <c r="H22" s="330"/>
      <c r="I22" s="330"/>
      <c r="J22" s="330"/>
      <c r="K22" s="330"/>
      <c r="L22" s="330"/>
      <c r="M22" s="399"/>
      <c r="N22" s="329"/>
      <c r="O22" s="330"/>
      <c r="P22" s="330"/>
      <c r="Q22" s="330"/>
      <c r="R22" s="331"/>
      <c r="S22" s="309"/>
      <c r="T22" s="309"/>
      <c r="U22" s="309"/>
      <c r="V22" s="311"/>
      <c r="W22" s="311"/>
      <c r="X22" s="299"/>
      <c r="Y22" s="299"/>
      <c r="Z22" s="84" t="s">
        <v>136</v>
      </c>
      <c r="AA22" s="299"/>
      <c r="AB22" s="299"/>
      <c r="AC22" s="170"/>
      <c r="AD22" s="171"/>
      <c r="AE22" s="309"/>
      <c r="AF22" s="309"/>
      <c r="AG22" s="309"/>
      <c r="AH22" s="311"/>
      <c r="AI22" s="311"/>
      <c r="AJ22" s="299"/>
      <c r="AK22" s="299"/>
      <c r="AL22" s="84" t="s">
        <v>136</v>
      </c>
      <c r="AM22" s="299"/>
      <c r="AN22" s="299"/>
      <c r="AO22" s="170"/>
      <c r="AP22" s="171"/>
      <c r="AQ22" s="304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6"/>
      <c r="BC22" s="473"/>
      <c r="BD22" s="470"/>
      <c r="BE22" s="470"/>
      <c r="BF22" s="469"/>
      <c r="BG22" s="470"/>
      <c r="BH22" s="470"/>
      <c r="BI22" s="469"/>
      <c r="BJ22" s="470"/>
      <c r="BK22" s="471"/>
      <c r="BL22" s="274"/>
      <c r="BM22" s="275"/>
      <c r="BN22" s="276"/>
      <c r="BO22" s="274"/>
      <c r="BP22" s="275"/>
      <c r="BQ22" s="275"/>
      <c r="BR22" s="291"/>
      <c r="BS22" s="275"/>
      <c r="BT22" s="292"/>
      <c r="BU22" s="275"/>
      <c r="BV22" s="275"/>
      <c r="BW22" s="275"/>
      <c r="BX22" s="463"/>
      <c r="BY22" s="464"/>
      <c r="BZ22" s="465"/>
      <c r="CA22" s="80"/>
      <c r="CB22" s="80"/>
      <c r="CC22" s="80"/>
      <c r="CD22" s="80"/>
      <c r="CE22" s="80"/>
      <c r="CF22" s="80"/>
      <c r="CG22" s="80"/>
      <c r="CH22" s="80"/>
      <c r="CI22" s="80"/>
    </row>
    <row r="23" spans="2:87" s="70" customFormat="1" ht="11.25" customHeight="1" thickBo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5"/>
      <c r="O23" s="85"/>
      <c r="P23" s="85"/>
      <c r="Q23" s="85"/>
      <c r="R23" s="8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80"/>
      <c r="CB23" s="80"/>
      <c r="CC23" s="80"/>
      <c r="CD23" s="80"/>
      <c r="CE23" s="80"/>
      <c r="CF23" s="80"/>
      <c r="CG23" s="80"/>
      <c r="CH23" s="80"/>
      <c r="CI23" s="80"/>
    </row>
    <row r="24" spans="2:78" s="70" customFormat="1" ht="9" customHeight="1">
      <c r="B24" s="363" t="s">
        <v>139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402"/>
      <c r="S24" s="441" t="str">
        <f>D26</f>
        <v> </v>
      </c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3"/>
      <c r="AE24" s="512" t="str">
        <f>D28</f>
        <v> </v>
      </c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4"/>
      <c r="AQ24" s="447" t="str">
        <f>D30</f>
        <v> </v>
      </c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9"/>
      <c r="BC24" s="386" t="s">
        <v>0</v>
      </c>
      <c r="BD24" s="382"/>
      <c r="BE24" s="388"/>
      <c r="BF24" s="390" t="s">
        <v>1</v>
      </c>
      <c r="BG24" s="382"/>
      <c r="BH24" s="388"/>
      <c r="BI24" s="390" t="s">
        <v>2</v>
      </c>
      <c r="BJ24" s="382"/>
      <c r="BK24" s="383"/>
      <c r="BL24" s="386" t="s">
        <v>3</v>
      </c>
      <c r="BM24" s="382"/>
      <c r="BN24" s="383"/>
      <c r="BO24" s="386" t="s">
        <v>4</v>
      </c>
      <c r="BP24" s="382"/>
      <c r="BQ24" s="382"/>
      <c r="BR24" s="392" t="s">
        <v>5</v>
      </c>
      <c r="BS24" s="382"/>
      <c r="BT24" s="393"/>
      <c r="BU24" s="382" t="s">
        <v>6</v>
      </c>
      <c r="BV24" s="382"/>
      <c r="BW24" s="383"/>
      <c r="BX24" s="386" t="s">
        <v>7</v>
      </c>
      <c r="BY24" s="382"/>
      <c r="BZ24" s="383"/>
    </row>
    <row r="25" spans="2:78" s="70" customFormat="1" ht="9" customHeight="1" thickBot="1"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403"/>
      <c r="S25" s="444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6"/>
      <c r="AE25" s="16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1"/>
      <c r="AQ25" s="450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2"/>
      <c r="BC25" s="387"/>
      <c r="BD25" s="384"/>
      <c r="BE25" s="389"/>
      <c r="BF25" s="391"/>
      <c r="BG25" s="384"/>
      <c r="BH25" s="389"/>
      <c r="BI25" s="391"/>
      <c r="BJ25" s="384"/>
      <c r="BK25" s="385"/>
      <c r="BL25" s="387"/>
      <c r="BM25" s="384"/>
      <c r="BN25" s="385"/>
      <c r="BO25" s="387"/>
      <c r="BP25" s="384"/>
      <c r="BQ25" s="384"/>
      <c r="BR25" s="394"/>
      <c r="BS25" s="384"/>
      <c r="BT25" s="395"/>
      <c r="BU25" s="384"/>
      <c r="BV25" s="384"/>
      <c r="BW25" s="385"/>
      <c r="BX25" s="387"/>
      <c r="BY25" s="384"/>
      <c r="BZ25" s="385"/>
    </row>
    <row r="26" spans="2:87" s="70" customFormat="1" ht="9" customHeight="1">
      <c r="B26" s="453" t="s">
        <v>14</v>
      </c>
      <c r="C26" s="454"/>
      <c r="D26" s="458" t="s">
        <v>137</v>
      </c>
      <c r="E26" s="376"/>
      <c r="F26" s="376"/>
      <c r="G26" s="376"/>
      <c r="H26" s="376"/>
      <c r="I26" s="376"/>
      <c r="J26" s="376"/>
      <c r="K26" s="376"/>
      <c r="L26" s="376"/>
      <c r="M26" s="459"/>
      <c r="N26" s="375" t="s">
        <v>43</v>
      </c>
      <c r="O26" s="376"/>
      <c r="P26" s="376"/>
      <c r="Q26" s="376"/>
      <c r="R26" s="377"/>
      <c r="S26" s="378"/>
      <c r="T26" s="378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08"/>
      <c r="AF26" s="308"/>
      <c r="AG26" s="308"/>
      <c r="AH26" s="300"/>
      <c r="AI26" s="336"/>
      <c r="AJ26" s="307"/>
      <c r="AK26" s="307"/>
      <c r="AL26" s="79" t="s">
        <v>136</v>
      </c>
      <c r="AM26" s="307"/>
      <c r="AN26" s="307"/>
      <c r="AO26" s="300"/>
      <c r="AP26" s="369"/>
      <c r="AQ26" s="308"/>
      <c r="AR26" s="308"/>
      <c r="AS26" s="308"/>
      <c r="AT26" s="300"/>
      <c r="AU26" s="336"/>
      <c r="AV26" s="307"/>
      <c r="AW26" s="307"/>
      <c r="AX26" s="79" t="s">
        <v>136</v>
      </c>
      <c r="AY26" s="307"/>
      <c r="AZ26" s="307"/>
      <c r="BA26" s="300"/>
      <c r="BB26" s="369"/>
      <c r="BC26" s="367"/>
      <c r="BD26" s="354"/>
      <c r="BE26" s="354"/>
      <c r="BF26" s="353"/>
      <c r="BG26" s="354"/>
      <c r="BH26" s="354"/>
      <c r="BI26" s="353"/>
      <c r="BJ26" s="354"/>
      <c r="BK26" s="355"/>
      <c r="BL26" s="359">
        <f>BC26*3+BF26*1</f>
        <v>0</v>
      </c>
      <c r="BM26" s="349"/>
      <c r="BN26" s="360"/>
      <c r="BO26" s="359">
        <f>AH26+AT26</f>
        <v>0</v>
      </c>
      <c r="BP26" s="349"/>
      <c r="BQ26" s="349"/>
      <c r="BR26" s="361">
        <f>AO26+BA26</f>
        <v>0</v>
      </c>
      <c r="BS26" s="349"/>
      <c r="BT26" s="362"/>
      <c r="BU26" s="349">
        <f>BO26-BR26</f>
        <v>0</v>
      </c>
      <c r="BV26" s="349"/>
      <c r="BW26" s="349"/>
      <c r="BX26" s="350"/>
      <c r="BY26" s="351"/>
      <c r="BZ26" s="352"/>
      <c r="CB26" s="80"/>
      <c r="CC26" s="80"/>
      <c r="CD26" s="80"/>
      <c r="CE26" s="80"/>
      <c r="CF26" s="80"/>
      <c r="CG26" s="80"/>
      <c r="CH26" s="80"/>
      <c r="CI26" s="80"/>
    </row>
    <row r="27" spans="2:87" s="70" customFormat="1" ht="9" customHeight="1">
      <c r="B27" s="316"/>
      <c r="C27" s="317"/>
      <c r="D27" s="400"/>
      <c r="E27" s="347"/>
      <c r="F27" s="347"/>
      <c r="G27" s="347"/>
      <c r="H27" s="347"/>
      <c r="I27" s="347"/>
      <c r="J27" s="347"/>
      <c r="K27" s="347"/>
      <c r="L27" s="347"/>
      <c r="M27" s="401"/>
      <c r="N27" s="346"/>
      <c r="O27" s="347"/>
      <c r="P27" s="347"/>
      <c r="Q27" s="347"/>
      <c r="R27" s="348"/>
      <c r="S27" s="380"/>
      <c r="T27" s="380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14"/>
      <c r="AF27" s="314"/>
      <c r="AG27" s="314"/>
      <c r="AH27" s="288"/>
      <c r="AI27" s="288"/>
      <c r="AJ27" s="332"/>
      <c r="AK27" s="332"/>
      <c r="AL27" s="81" t="s">
        <v>136</v>
      </c>
      <c r="AM27" s="332"/>
      <c r="AN27" s="332"/>
      <c r="AO27" s="370"/>
      <c r="AP27" s="371"/>
      <c r="AQ27" s="314"/>
      <c r="AR27" s="314"/>
      <c r="AS27" s="314"/>
      <c r="AT27" s="288"/>
      <c r="AU27" s="288"/>
      <c r="AV27" s="332"/>
      <c r="AW27" s="332"/>
      <c r="AX27" s="81" t="s">
        <v>136</v>
      </c>
      <c r="AY27" s="332"/>
      <c r="AZ27" s="332"/>
      <c r="BA27" s="370"/>
      <c r="BB27" s="371"/>
      <c r="BC27" s="368"/>
      <c r="BD27" s="357"/>
      <c r="BE27" s="357"/>
      <c r="BF27" s="356"/>
      <c r="BG27" s="357"/>
      <c r="BH27" s="357"/>
      <c r="BI27" s="356"/>
      <c r="BJ27" s="357"/>
      <c r="BK27" s="358"/>
      <c r="BL27" s="271"/>
      <c r="BM27" s="272"/>
      <c r="BN27" s="273"/>
      <c r="BO27" s="271"/>
      <c r="BP27" s="272"/>
      <c r="BQ27" s="272"/>
      <c r="BR27" s="334"/>
      <c r="BS27" s="272"/>
      <c r="BT27" s="335"/>
      <c r="BU27" s="272"/>
      <c r="BV27" s="272"/>
      <c r="BW27" s="272"/>
      <c r="BX27" s="293"/>
      <c r="BY27" s="294"/>
      <c r="BZ27" s="295"/>
      <c r="CB27" s="80"/>
      <c r="CC27" s="80"/>
      <c r="CD27" s="80"/>
      <c r="CE27" s="80"/>
      <c r="CF27" s="80"/>
      <c r="CG27" s="80"/>
      <c r="CH27" s="80"/>
      <c r="CI27" s="80"/>
    </row>
    <row r="28" spans="2:87" s="70" customFormat="1" ht="9" customHeight="1">
      <c r="B28" s="316" t="s">
        <v>15</v>
      </c>
      <c r="C28" s="317"/>
      <c r="D28" s="455" t="s">
        <v>137</v>
      </c>
      <c r="E28" s="456"/>
      <c r="F28" s="456"/>
      <c r="G28" s="456"/>
      <c r="H28" s="456"/>
      <c r="I28" s="456"/>
      <c r="J28" s="456"/>
      <c r="K28" s="456"/>
      <c r="L28" s="456"/>
      <c r="M28" s="457"/>
      <c r="N28" s="326" t="s">
        <v>172</v>
      </c>
      <c r="O28" s="327"/>
      <c r="P28" s="327"/>
      <c r="Q28" s="327"/>
      <c r="R28" s="328"/>
      <c r="S28" s="308"/>
      <c r="T28" s="308"/>
      <c r="U28" s="308"/>
      <c r="V28" s="300"/>
      <c r="W28" s="310"/>
      <c r="X28" s="307"/>
      <c r="Y28" s="307"/>
      <c r="Z28" s="82" t="s">
        <v>136</v>
      </c>
      <c r="AA28" s="307"/>
      <c r="AB28" s="307"/>
      <c r="AC28" s="300"/>
      <c r="AD28" s="168"/>
      <c r="AE28" s="337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9"/>
      <c r="AQ28" s="308"/>
      <c r="AR28" s="308"/>
      <c r="AS28" s="308"/>
      <c r="AT28" s="300"/>
      <c r="AU28" s="310"/>
      <c r="AV28" s="307"/>
      <c r="AW28" s="307"/>
      <c r="AX28" s="82" t="s">
        <v>136</v>
      </c>
      <c r="AY28" s="307"/>
      <c r="AZ28" s="307"/>
      <c r="BA28" s="300"/>
      <c r="BB28" s="168"/>
      <c r="BC28" s="312"/>
      <c r="BD28" s="266"/>
      <c r="BE28" s="266"/>
      <c r="BF28" s="265"/>
      <c r="BG28" s="266"/>
      <c r="BH28" s="266"/>
      <c r="BI28" s="265"/>
      <c r="BJ28" s="266"/>
      <c r="BK28" s="267"/>
      <c r="BL28" s="287">
        <f>BC28*3+BF28*1</f>
        <v>0</v>
      </c>
      <c r="BM28" s="288"/>
      <c r="BN28" s="333"/>
      <c r="BO28" s="287">
        <f>AH28+AT28</f>
        <v>0</v>
      </c>
      <c r="BP28" s="288"/>
      <c r="BQ28" s="288"/>
      <c r="BR28" s="289">
        <f>AO28+BA28</f>
        <v>0</v>
      </c>
      <c r="BS28" s="288"/>
      <c r="BT28" s="290"/>
      <c r="BU28" s="288">
        <f>BO28-BR28</f>
        <v>0</v>
      </c>
      <c r="BV28" s="288"/>
      <c r="BW28" s="288"/>
      <c r="BX28" s="293"/>
      <c r="BY28" s="294"/>
      <c r="BZ28" s="295"/>
      <c r="CB28" s="80"/>
      <c r="CC28" s="80"/>
      <c r="CD28" s="80"/>
      <c r="CE28" s="80"/>
      <c r="CF28" s="80"/>
      <c r="CG28" s="80"/>
      <c r="CH28" s="80"/>
      <c r="CI28" s="80"/>
    </row>
    <row r="29" spans="2:87" s="70" customFormat="1" ht="9" customHeight="1">
      <c r="B29" s="316"/>
      <c r="C29" s="317"/>
      <c r="D29" s="423"/>
      <c r="E29" s="424"/>
      <c r="F29" s="424"/>
      <c r="G29" s="424"/>
      <c r="H29" s="424"/>
      <c r="I29" s="424"/>
      <c r="J29" s="424"/>
      <c r="K29" s="424"/>
      <c r="L29" s="424"/>
      <c r="M29" s="425"/>
      <c r="N29" s="346"/>
      <c r="O29" s="347"/>
      <c r="P29" s="347"/>
      <c r="Q29" s="347"/>
      <c r="R29" s="348"/>
      <c r="S29" s="314"/>
      <c r="T29" s="314"/>
      <c r="U29" s="314"/>
      <c r="V29" s="315"/>
      <c r="W29" s="315"/>
      <c r="X29" s="332"/>
      <c r="Y29" s="332"/>
      <c r="Z29" s="83" t="s">
        <v>136</v>
      </c>
      <c r="AA29" s="332"/>
      <c r="AB29" s="332"/>
      <c r="AC29" s="176"/>
      <c r="AD29" s="177"/>
      <c r="AE29" s="340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2"/>
      <c r="AQ29" s="314"/>
      <c r="AR29" s="314"/>
      <c r="AS29" s="314"/>
      <c r="AT29" s="315"/>
      <c r="AU29" s="315"/>
      <c r="AV29" s="332"/>
      <c r="AW29" s="332"/>
      <c r="AX29" s="83" t="s">
        <v>136</v>
      </c>
      <c r="AY29" s="332"/>
      <c r="AZ29" s="332"/>
      <c r="BA29" s="176"/>
      <c r="BB29" s="177"/>
      <c r="BC29" s="312"/>
      <c r="BD29" s="266"/>
      <c r="BE29" s="266"/>
      <c r="BF29" s="265"/>
      <c r="BG29" s="266"/>
      <c r="BH29" s="266"/>
      <c r="BI29" s="265"/>
      <c r="BJ29" s="266"/>
      <c r="BK29" s="267"/>
      <c r="BL29" s="271"/>
      <c r="BM29" s="272"/>
      <c r="BN29" s="273"/>
      <c r="BO29" s="271"/>
      <c r="BP29" s="272"/>
      <c r="BQ29" s="272"/>
      <c r="BR29" s="334"/>
      <c r="BS29" s="272"/>
      <c r="BT29" s="335"/>
      <c r="BU29" s="272"/>
      <c r="BV29" s="272"/>
      <c r="BW29" s="272"/>
      <c r="BX29" s="293"/>
      <c r="BY29" s="294"/>
      <c r="BZ29" s="295"/>
      <c r="CB29" s="80"/>
      <c r="CC29" s="80"/>
      <c r="CD29" s="80"/>
      <c r="CE29" s="80"/>
      <c r="CF29" s="80"/>
      <c r="CG29" s="80"/>
      <c r="CH29" s="80"/>
      <c r="CI29" s="80"/>
    </row>
    <row r="30" spans="2:87" s="70" customFormat="1" ht="9" customHeight="1">
      <c r="B30" s="316" t="s">
        <v>16</v>
      </c>
      <c r="C30" s="317"/>
      <c r="D30" s="396" t="s">
        <v>137</v>
      </c>
      <c r="E30" s="327"/>
      <c r="F30" s="327"/>
      <c r="G30" s="327"/>
      <c r="H30" s="327"/>
      <c r="I30" s="327"/>
      <c r="J30" s="327"/>
      <c r="K30" s="327"/>
      <c r="L30" s="327"/>
      <c r="M30" s="397"/>
      <c r="N30" s="326" t="s">
        <v>37</v>
      </c>
      <c r="O30" s="327"/>
      <c r="P30" s="327"/>
      <c r="Q30" s="327"/>
      <c r="R30" s="328"/>
      <c r="S30" s="308"/>
      <c r="T30" s="308"/>
      <c r="U30" s="308"/>
      <c r="V30" s="300"/>
      <c r="W30" s="310"/>
      <c r="X30" s="307"/>
      <c r="Y30" s="307"/>
      <c r="Z30" s="82" t="s">
        <v>136</v>
      </c>
      <c r="AA30" s="307"/>
      <c r="AB30" s="307"/>
      <c r="AC30" s="300"/>
      <c r="AD30" s="168"/>
      <c r="AE30" s="308"/>
      <c r="AF30" s="308"/>
      <c r="AG30" s="308"/>
      <c r="AH30" s="300"/>
      <c r="AI30" s="310"/>
      <c r="AJ30" s="307"/>
      <c r="AK30" s="307"/>
      <c r="AL30" s="82" t="s">
        <v>136</v>
      </c>
      <c r="AM30" s="307"/>
      <c r="AN30" s="307"/>
      <c r="AO30" s="300"/>
      <c r="AP30" s="168"/>
      <c r="AQ30" s="301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3"/>
      <c r="BC30" s="312"/>
      <c r="BD30" s="266"/>
      <c r="BE30" s="266"/>
      <c r="BF30" s="265"/>
      <c r="BG30" s="266"/>
      <c r="BH30" s="266"/>
      <c r="BI30" s="265"/>
      <c r="BJ30" s="266"/>
      <c r="BK30" s="267"/>
      <c r="BL30" s="271">
        <f>BC30*3+BF30*1</f>
        <v>0</v>
      </c>
      <c r="BM30" s="272"/>
      <c r="BN30" s="273"/>
      <c r="BO30" s="287">
        <f>AH30+AT30</f>
        <v>0</v>
      </c>
      <c r="BP30" s="288"/>
      <c r="BQ30" s="288"/>
      <c r="BR30" s="289">
        <f>AO30+BA30</f>
        <v>0</v>
      </c>
      <c r="BS30" s="288"/>
      <c r="BT30" s="290"/>
      <c r="BU30" s="288">
        <f>BO30-BR30</f>
        <v>0</v>
      </c>
      <c r="BV30" s="288"/>
      <c r="BW30" s="288"/>
      <c r="BX30" s="293"/>
      <c r="BY30" s="294"/>
      <c r="BZ30" s="295"/>
      <c r="CB30" s="80"/>
      <c r="CC30" s="80"/>
      <c r="CD30" s="80"/>
      <c r="CE30" s="80"/>
      <c r="CF30" s="80"/>
      <c r="CG30" s="80"/>
      <c r="CH30" s="80"/>
      <c r="CI30" s="80"/>
    </row>
    <row r="31" spans="2:87" s="70" customFormat="1" ht="9" customHeight="1" thickBot="1">
      <c r="B31" s="318"/>
      <c r="C31" s="319"/>
      <c r="D31" s="398"/>
      <c r="E31" s="330"/>
      <c r="F31" s="330"/>
      <c r="G31" s="330"/>
      <c r="H31" s="330"/>
      <c r="I31" s="330"/>
      <c r="J31" s="330"/>
      <c r="K31" s="330"/>
      <c r="L31" s="330"/>
      <c r="M31" s="399"/>
      <c r="N31" s="329"/>
      <c r="O31" s="330"/>
      <c r="P31" s="330"/>
      <c r="Q31" s="330"/>
      <c r="R31" s="331"/>
      <c r="S31" s="309"/>
      <c r="T31" s="309"/>
      <c r="U31" s="309"/>
      <c r="V31" s="311"/>
      <c r="W31" s="311"/>
      <c r="X31" s="299"/>
      <c r="Y31" s="299"/>
      <c r="Z31" s="84" t="s">
        <v>136</v>
      </c>
      <c r="AA31" s="299"/>
      <c r="AB31" s="299"/>
      <c r="AC31" s="170"/>
      <c r="AD31" s="171"/>
      <c r="AE31" s="309"/>
      <c r="AF31" s="309"/>
      <c r="AG31" s="309"/>
      <c r="AH31" s="311"/>
      <c r="AI31" s="311"/>
      <c r="AJ31" s="299"/>
      <c r="AK31" s="299"/>
      <c r="AL31" s="84" t="s">
        <v>136</v>
      </c>
      <c r="AM31" s="299"/>
      <c r="AN31" s="299"/>
      <c r="AO31" s="170"/>
      <c r="AP31" s="171"/>
      <c r="AQ31" s="304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6"/>
      <c r="BC31" s="313"/>
      <c r="BD31" s="269"/>
      <c r="BE31" s="269"/>
      <c r="BF31" s="268"/>
      <c r="BG31" s="269"/>
      <c r="BH31" s="269"/>
      <c r="BI31" s="268"/>
      <c r="BJ31" s="269"/>
      <c r="BK31" s="270"/>
      <c r="BL31" s="274"/>
      <c r="BM31" s="275"/>
      <c r="BN31" s="276"/>
      <c r="BO31" s="274"/>
      <c r="BP31" s="275"/>
      <c r="BQ31" s="275"/>
      <c r="BR31" s="291"/>
      <c r="BS31" s="275"/>
      <c r="BT31" s="292"/>
      <c r="BU31" s="275"/>
      <c r="BV31" s="275"/>
      <c r="BW31" s="275"/>
      <c r="BX31" s="296"/>
      <c r="BY31" s="297"/>
      <c r="BZ31" s="298"/>
      <c r="CB31" s="80"/>
      <c r="CC31" s="80"/>
      <c r="CD31" s="80"/>
      <c r="CE31" s="80"/>
      <c r="CF31" s="80"/>
      <c r="CG31" s="80"/>
      <c r="CH31" s="80"/>
      <c r="CI31" s="80"/>
    </row>
    <row r="32" spans="2:87" s="70" customFormat="1" ht="11.25" customHeight="1" thickBo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5"/>
      <c r="O32" s="85"/>
      <c r="P32" s="85"/>
      <c r="Q32" s="85"/>
      <c r="R32" s="8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80"/>
      <c r="CB32" s="80"/>
      <c r="CC32" s="80"/>
      <c r="CD32" s="80"/>
      <c r="CE32" s="80"/>
      <c r="CF32" s="80"/>
      <c r="CG32" s="80"/>
      <c r="CH32" s="80"/>
      <c r="CI32" s="80"/>
    </row>
    <row r="33" spans="2:78" s="70" customFormat="1" ht="9" customHeight="1">
      <c r="B33" s="363" t="s">
        <v>140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402"/>
      <c r="S33" s="441" t="str">
        <f>D35</f>
        <v> </v>
      </c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3"/>
      <c r="AE33" s="512" t="str">
        <f>D37</f>
        <v> </v>
      </c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4"/>
      <c r="AQ33" s="447" t="str">
        <f>D39</f>
        <v> </v>
      </c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9"/>
      <c r="BC33" s="386" t="s">
        <v>0</v>
      </c>
      <c r="BD33" s="382"/>
      <c r="BE33" s="388"/>
      <c r="BF33" s="390" t="s">
        <v>1</v>
      </c>
      <c r="BG33" s="382"/>
      <c r="BH33" s="388"/>
      <c r="BI33" s="390" t="s">
        <v>2</v>
      </c>
      <c r="BJ33" s="382"/>
      <c r="BK33" s="383"/>
      <c r="BL33" s="386" t="s">
        <v>3</v>
      </c>
      <c r="BM33" s="382"/>
      <c r="BN33" s="383"/>
      <c r="BO33" s="386" t="s">
        <v>4</v>
      </c>
      <c r="BP33" s="382"/>
      <c r="BQ33" s="382"/>
      <c r="BR33" s="392" t="s">
        <v>5</v>
      </c>
      <c r="BS33" s="382"/>
      <c r="BT33" s="393"/>
      <c r="BU33" s="382" t="s">
        <v>6</v>
      </c>
      <c r="BV33" s="382"/>
      <c r="BW33" s="383"/>
      <c r="BX33" s="386" t="s">
        <v>7</v>
      </c>
      <c r="BY33" s="382"/>
      <c r="BZ33" s="383"/>
    </row>
    <row r="34" spans="2:78" s="70" customFormat="1" ht="9" customHeight="1" thickBot="1">
      <c r="B34" s="365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403"/>
      <c r="S34" s="444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6"/>
      <c r="AE34" s="169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1"/>
      <c r="AQ34" s="450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2"/>
      <c r="BC34" s="387"/>
      <c r="BD34" s="384"/>
      <c r="BE34" s="389"/>
      <c r="BF34" s="391"/>
      <c r="BG34" s="384"/>
      <c r="BH34" s="389"/>
      <c r="BI34" s="391"/>
      <c r="BJ34" s="384"/>
      <c r="BK34" s="385"/>
      <c r="BL34" s="387"/>
      <c r="BM34" s="384"/>
      <c r="BN34" s="385"/>
      <c r="BO34" s="387"/>
      <c r="BP34" s="384"/>
      <c r="BQ34" s="384"/>
      <c r="BR34" s="394"/>
      <c r="BS34" s="384"/>
      <c r="BT34" s="395"/>
      <c r="BU34" s="384"/>
      <c r="BV34" s="384"/>
      <c r="BW34" s="385"/>
      <c r="BX34" s="387"/>
      <c r="BY34" s="384"/>
      <c r="BZ34" s="385"/>
    </row>
    <row r="35" spans="2:87" s="70" customFormat="1" ht="9" customHeight="1">
      <c r="B35" s="453" t="s">
        <v>17</v>
      </c>
      <c r="C35" s="454"/>
      <c r="D35" s="372" t="s">
        <v>137</v>
      </c>
      <c r="E35" s="373"/>
      <c r="F35" s="373"/>
      <c r="G35" s="373"/>
      <c r="H35" s="373"/>
      <c r="I35" s="373"/>
      <c r="J35" s="373"/>
      <c r="K35" s="373"/>
      <c r="L35" s="373"/>
      <c r="M35" s="374"/>
      <c r="N35" s="375" t="s">
        <v>38</v>
      </c>
      <c r="O35" s="376"/>
      <c r="P35" s="376"/>
      <c r="Q35" s="376"/>
      <c r="R35" s="377"/>
      <c r="S35" s="378"/>
      <c r="T35" s="378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08"/>
      <c r="AF35" s="308"/>
      <c r="AG35" s="308"/>
      <c r="AH35" s="300"/>
      <c r="AI35" s="336"/>
      <c r="AJ35" s="307"/>
      <c r="AK35" s="307"/>
      <c r="AL35" s="79" t="s">
        <v>136</v>
      </c>
      <c r="AM35" s="307"/>
      <c r="AN35" s="307"/>
      <c r="AO35" s="300"/>
      <c r="AP35" s="369"/>
      <c r="AQ35" s="308"/>
      <c r="AR35" s="308"/>
      <c r="AS35" s="308"/>
      <c r="AT35" s="300"/>
      <c r="AU35" s="336"/>
      <c r="AV35" s="307"/>
      <c r="AW35" s="307"/>
      <c r="AX35" s="79" t="s">
        <v>136</v>
      </c>
      <c r="AY35" s="307"/>
      <c r="AZ35" s="307"/>
      <c r="BA35" s="300"/>
      <c r="BB35" s="369"/>
      <c r="BC35" s="367"/>
      <c r="BD35" s="354"/>
      <c r="BE35" s="354"/>
      <c r="BF35" s="353"/>
      <c r="BG35" s="354"/>
      <c r="BH35" s="354"/>
      <c r="BI35" s="353"/>
      <c r="BJ35" s="354"/>
      <c r="BK35" s="355"/>
      <c r="BL35" s="359">
        <f>BC35*3+BF35*1</f>
        <v>0</v>
      </c>
      <c r="BM35" s="349"/>
      <c r="BN35" s="360"/>
      <c r="BO35" s="359">
        <f>AH35+AT35</f>
        <v>0</v>
      </c>
      <c r="BP35" s="349"/>
      <c r="BQ35" s="349"/>
      <c r="BR35" s="361">
        <f>AO35+BA35</f>
        <v>0</v>
      </c>
      <c r="BS35" s="349"/>
      <c r="BT35" s="362"/>
      <c r="BU35" s="349">
        <f>BO35-BR35</f>
        <v>0</v>
      </c>
      <c r="BV35" s="349"/>
      <c r="BW35" s="349"/>
      <c r="BX35" s="350"/>
      <c r="BY35" s="351"/>
      <c r="BZ35" s="352"/>
      <c r="CA35" s="80"/>
      <c r="CB35" s="80"/>
      <c r="CC35" s="80"/>
      <c r="CD35" s="80"/>
      <c r="CE35" s="80"/>
      <c r="CF35" s="80"/>
      <c r="CG35" s="80"/>
      <c r="CH35" s="80"/>
      <c r="CI35" s="80"/>
    </row>
    <row r="36" spans="2:87" s="70" customFormat="1" ht="9" customHeight="1">
      <c r="B36" s="316"/>
      <c r="C36" s="317"/>
      <c r="D36" s="343"/>
      <c r="E36" s="344"/>
      <c r="F36" s="344"/>
      <c r="G36" s="344"/>
      <c r="H36" s="344"/>
      <c r="I36" s="344"/>
      <c r="J36" s="344"/>
      <c r="K36" s="344"/>
      <c r="L36" s="344"/>
      <c r="M36" s="345"/>
      <c r="N36" s="346"/>
      <c r="O36" s="347"/>
      <c r="P36" s="347"/>
      <c r="Q36" s="347"/>
      <c r="R36" s="348"/>
      <c r="S36" s="380"/>
      <c r="T36" s="380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14"/>
      <c r="AF36" s="314"/>
      <c r="AG36" s="314"/>
      <c r="AH36" s="288"/>
      <c r="AI36" s="288"/>
      <c r="AJ36" s="332"/>
      <c r="AK36" s="332"/>
      <c r="AL36" s="81" t="s">
        <v>136</v>
      </c>
      <c r="AM36" s="332"/>
      <c r="AN36" s="332"/>
      <c r="AO36" s="370"/>
      <c r="AP36" s="371"/>
      <c r="AQ36" s="314"/>
      <c r="AR36" s="314"/>
      <c r="AS36" s="314"/>
      <c r="AT36" s="288"/>
      <c r="AU36" s="288"/>
      <c r="AV36" s="332"/>
      <c r="AW36" s="332"/>
      <c r="AX36" s="81" t="s">
        <v>136</v>
      </c>
      <c r="AY36" s="332"/>
      <c r="AZ36" s="332"/>
      <c r="BA36" s="370"/>
      <c r="BB36" s="371"/>
      <c r="BC36" s="368"/>
      <c r="BD36" s="357"/>
      <c r="BE36" s="357"/>
      <c r="BF36" s="356"/>
      <c r="BG36" s="357"/>
      <c r="BH36" s="357"/>
      <c r="BI36" s="356"/>
      <c r="BJ36" s="357"/>
      <c r="BK36" s="358"/>
      <c r="BL36" s="271"/>
      <c r="BM36" s="272"/>
      <c r="BN36" s="273"/>
      <c r="BO36" s="271"/>
      <c r="BP36" s="272"/>
      <c r="BQ36" s="272"/>
      <c r="BR36" s="334"/>
      <c r="BS36" s="272"/>
      <c r="BT36" s="335"/>
      <c r="BU36" s="272"/>
      <c r="BV36" s="272"/>
      <c r="BW36" s="272"/>
      <c r="BX36" s="293"/>
      <c r="BY36" s="294"/>
      <c r="BZ36" s="295"/>
      <c r="CA36" s="80"/>
      <c r="CB36" s="80"/>
      <c r="CC36" s="80"/>
      <c r="CD36" s="80"/>
      <c r="CE36" s="80"/>
      <c r="CF36" s="80"/>
      <c r="CG36" s="80"/>
      <c r="CH36" s="80"/>
      <c r="CI36" s="80"/>
    </row>
    <row r="37" spans="2:87" s="70" customFormat="1" ht="9" customHeight="1">
      <c r="B37" s="316" t="s">
        <v>18</v>
      </c>
      <c r="C37" s="317"/>
      <c r="D37" s="320" t="s">
        <v>137</v>
      </c>
      <c r="E37" s="321"/>
      <c r="F37" s="321"/>
      <c r="G37" s="321"/>
      <c r="H37" s="321"/>
      <c r="I37" s="321"/>
      <c r="J37" s="321"/>
      <c r="K37" s="321"/>
      <c r="L37" s="321"/>
      <c r="M37" s="322"/>
      <c r="N37" s="326" t="s">
        <v>40</v>
      </c>
      <c r="O37" s="327"/>
      <c r="P37" s="327"/>
      <c r="Q37" s="327"/>
      <c r="R37" s="328"/>
      <c r="S37" s="308"/>
      <c r="T37" s="308"/>
      <c r="U37" s="308"/>
      <c r="V37" s="300"/>
      <c r="W37" s="310"/>
      <c r="X37" s="307"/>
      <c r="Y37" s="307"/>
      <c r="Z37" s="82" t="s">
        <v>136</v>
      </c>
      <c r="AA37" s="307"/>
      <c r="AB37" s="307"/>
      <c r="AC37" s="300"/>
      <c r="AD37" s="168"/>
      <c r="AE37" s="337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9"/>
      <c r="AQ37" s="308"/>
      <c r="AR37" s="308"/>
      <c r="AS37" s="308"/>
      <c r="AT37" s="300"/>
      <c r="AU37" s="310"/>
      <c r="AV37" s="307"/>
      <c r="AW37" s="307"/>
      <c r="AX37" s="82" t="s">
        <v>136</v>
      </c>
      <c r="AY37" s="307"/>
      <c r="AZ37" s="307"/>
      <c r="BA37" s="300"/>
      <c r="BB37" s="168"/>
      <c r="BC37" s="312"/>
      <c r="BD37" s="266"/>
      <c r="BE37" s="266"/>
      <c r="BF37" s="265"/>
      <c r="BG37" s="266"/>
      <c r="BH37" s="266"/>
      <c r="BI37" s="265"/>
      <c r="BJ37" s="266"/>
      <c r="BK37" s="267"/>
      <c r="BL37" s="287">
        <f>BC37*3+BF37*1</f>
        <v>0</v>
      </c>
      <c r="BM37" s="288"/>
      <c r="BN37" s="333"/>
      <c r="BO37" s="287">
        <f>AH37+AT37</f>
        <v>0</v>
      </c>
      <c r="BP37" s="288"/>
      <c r="BQ37" s="288"/>
      <c r="BR37" s="289">
        <f>AO37+BA37</f>
        <v>0</v>
      </c>
      <c r="BS37" s="288"/>
      <c r="BT37" s="290"/>
      <c r="BU37" s="288">
        <f>BO37-BR37</f>
        <v>0</v>
      </c>
      <c r="BV37" s="288"/>
      <c r="BW37" s="288"/>
      <c r="BX37" s="293"/>
      <c r="BY37" s="294"/>
      <c r="BZ37" s="295"/>
      <c r="CA37" s="80"/>
      <c r="CB37" s="80"/>
      <c r="CC37" s="80"/>
      <c r="CD37" s="80"/>
      <c r="CE37" s="80"/>
      <c r="CF37" s="80"/>
      <c r="CG37" s="80"/>
      <c r="CH37" s="80"/>
      <c r="CI37" s="80"/>
    </row>
    <row r="38" spans="2:87" s="70" customFormat="1" ht="9" customHeight="1">
      <c r="B38" s="316"/>
      <c r="C38" s="317"/>
      <c r="D38" s="343"/>
      <c r="E38" s="344"/>
      <c r="F38" s="344"/>
      <c r="G38" s="344"/>
      <c r="H38" s="344"/>
      <c r="I38" s="344"/>
      <c r="J38" s="344"/>
      <c r="K38" s="344"/>
      <c r="L38" s="344"/>
      <c r="M38" s="345"/>
      <c r="N38" s="346"/>
      <c r="O38" s="347"/>
      <c r="P38" s="347"/>
      <c r="Q38" s="347"/>
      <c r="R38" s="348"/>
      <c r="S38" s="314"/>
      <c r="T38" s="314"/>
      <c r="U38" s="314"/>
      <c r="V38" s="315"/>
      <c r="W38" s="315"/>
      <c r="X38" s="332"/>
      <c r="Y38" s="332"/>
      <c r="Z38" s="83" t="s">
        <v>136</v>
      </c>
      <c r="AA38" s="332"/>
      <c r="AB38" s="332"/>
      <c r="AC38" s="176"/>
      <c r="AD38" s="177"/>
      <c r="AE38" s="340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2"/>
      <c r="AQ38" s="314"/>
      <c r="AR38" s="314"/>
      <c r="AS38" s="314"/>
      <c r="AT38" s="315"/>
      <c r="AU38" s="315"/>
      <c r="AV38" s="332"/>
      <c r="AW38" s="332"/>
      <c r="AX38" s="83" t="s">
        <v>136</v>
      </c>
      <c r="AY38" s="332"/>
      <c r="AZ38" s="332"/>
      <c r="BA38" s="176"/>
      <c r="BB38" s="177"/>
      <c r="BC38" s="312"/>
      <c r="BD38" s="266"/>
      <c r="BE38" s="266"/>
      <c r="BF38" s="265"/>
      <c r="BG38" s="266"/>
      <c r="BH38" s="266"/>
      <c r="BI38" s="265"/>
      <c r="BJ38" s="266"/>
      <c r="BK38" s="267"/>
      <c r="BL38" s="271"/>
      <c r="BM38" s="272"/>
      <c r="BN38" s="273"/>
      <c r="BO38" s="271"/>
      <c r="BP38" s="272"/>
      <c r="BQ38" s="272"/>
      <c r="BR38" s="334"/>
      <c r="BS38" s="272"/>
      <c r="BT38" s="335"/>
      <c r="BU38" s="272"/>
      <c r="BV38" s="272"/>
      <c r="BW38" s="272"/>
      <c r="BX38" s="293"/>
      <c r="BY38" s="294"/>
      <c r="BZ38" s="295"/>
      <c r="CA38" s="80"/>
      <c r="CB38" s="80"/>
      <c r="CC38" s="80"/>
      <c r="CD38" s="80"/>
      <c r="CE38" s="80"/>
      <c r="CF38" s="80"/>
      <c r="CG38" s="80"/>
      <c r="CH38" s="80"/>
      <c r="CI38" s="80"/>
    </row>
    <row r="39" spans="2:87" s="70" customFormat="1" ht="9" customHeight="1">
      <c r="B39" s="316" t="s">
        <v>19</v>
      </c>
      <c r="C39" s="317"/>
      <c r="D39" s="320" t="s">
        <v>137</v>
      </c>
      <c r="E39" s="321"/>
      <c r="F39" s="321"/>
      <c r="G39" s="321"/>
      <c r="H39" s="321"/>
      <c r="I39" s="321"/>
      <c r="J39" s="321"/>
      <c r="K39" s="321"/>
      <c r="L39" s="321"/>
      <c r="M39" s="322"/>
      <c r="N39" s="326" t="s">
        <v>39</v>
      </c>
      <c r="O39" s="327"/>
      <c r="P39" s="327"/>
      <c r="Q39" s="327"/>
      <c r="R39" s="328"/>
      <c r="S39" s="308"/>
      <c r="T39" s="308"/>
      <c r="U39" s="308"/>
      <c r="V39" s="300"/>
      <c r="W39" s="310"/>
      <c r="X39" s="307"/>
      <c r="Y39" s="307"/>
      <c r="Z39" s="82" t="s">
        <v>136</v>
      </c>
      <c r="AA39" s="307"/>
      <c r="AB39" s="307"/>
      <c r="AC39" s="300"/>
      <c r="AD39" s="168"/>
      <c r="AE39" s="308"/>
      <c r="AF39" s="308"/>
      <c r="AG39" s="308"/>
      <c r="AH39" s="300"/>
      <c r="AI39" s="310"/>
      <c r="AJ39" s="307"/>
      <c r="AK39" s="307"/>
      <c r="AL39" s="82" t="s">
        <v>136</v>
      </c>
      <c r="AM39" s="307"/>
      <c r="AN39" s="307"/>
      <c r="AO39" s="300"/>
      <c r="AP39" s="168"/>
      <c r="AQ39" s="301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  <c r="BC39" s="312"/>
      <c r="BD39" s="266"/>
      <c r="BE39" s="266"/>
      <c r="BF39" s="265"/>
      <c r="BG39" s="266"/>
      <c r="BH39" s="266"/>
      <c r="BI39" s="265"/>
      <c r="BJ39" s="266"/>
      <c r="BK39" s="267"/>
      <c r="BL39" s="271">
        <f>BC39*3+BF39*1</f>
        <v>0</v>
      </c>
      <c r="BM39" s="272"/>
      <c r="BN39" s="273"/>
      <c r="BO39" s="287">
        <f>AH39+AT39</f>
        <v>0</v>
      </c>
      <c r="BP39" s="288"/>
      <c r="BQ39" s="288"/>
      <c r="BR39" s="289">
        <f>AO39+BA39</f>
        <v>0</v>
      </c>
      <c r="BS39" s="288"/>
      <c r="BT39" s="290"/>
      <c r="BU39" s="288">
        <f>BO39-BR39</f>
        <v>0</v>
      </c>
      <c r="BV39" s="288"/>
      <c r="BW39" s="288"/>
      <c r="BX39" s="293"/>
      <c r="BY39" s="294"/>
      <c r="BZ39" s="295"/>
      <c r="CA39" s="80"/>
      <c r="CB39" s="80"/>
      <c r="CC39" s="80"/>
      <c r="CD39" s="80"/>
      <c r="CE39" s="80"/>
      <c r="CF39" s="80"/>
      <c r="CG39" s="80"/>
      <c r="CH39" s="80"/>
      <c r="CI39" s="80"/>
    </row>
    <row r="40" spans="2:87" s="70" customFormat="1" ht="9" customHeight="1" thickBot="1">
      <c r="B40" s="318"/>
      <c r="C40" s="319"/>
      <c r="D40" s="323"/>
      <c r="E40" s="324"/>
      <c r="F40" s="324"/>
      <c r="G40" s="324"/>
      <c r="H40" s="324"/>
      <c r="I40" s="324"/>
      <c r="J40" s="324"/>
      <c r="K40" s="324"/>
      <c r="L40" s="324"/>
      <c r="M40" s="325"/>
      <c r="N40" s="329"/>
      <c r="O40" s="330"/>
      <c r="P40" s="330"/>
      <c r="Q40" s="330"/>
      <c r="R40" s="331"/>
      <c r="S40" s="309"/>
      <c r="T40" s="309"/>
      <c r="U40" s="309"/>
      <c r="V40" s="311"/>
      <c r="W40" s="311"/>
      <c r="X40" s="299"/>
      <c r="Y40" s="299"/>
      <c r="Z40" s="84" t="s">
        <v>136</v>
      </c>
      <c r="AA40" s="299"/>
      <c r="AB40" s="299"/>
      <c r="AC40" s="170"/>
      <c r="AD40" s="171"/>
      <c r="AE40" s="309"/>
      <c r="AF40" s="309"/>
      <c r="AG40" s="309"/>
      <c r="AH40" s="311"/>
      <c r="AI40" s="311"/>
      <c r="AJ40" s="299"/>
      <c r="AK40" s="299"/>
      <c r="AL40" s="84" t="s">
        <v>136</v>
      </c>
      <c r="AM40" s="299"/>
      <c r="AN40" s="299"/>
      <c r="AO40" s="170"/>
      <c r="AP40" s="171"/>
      <c r="AQ40" s="304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6"/>
      <c r="BC40" s="313"/>
      <c r="BD40" s="269"/>
      <c r="BE40" s="269"/>
      <c r="BF40" s="268"/>
      <c r="BG40" s="269"/>
      <c r="BH40" s="269"/>
      <c r="BI40" s="268"/>
      <c r="BJ40" s="269"/>
      <c r="BK40" s="270"/>
      <c r="BL40" s="274"/>
      <c r="BM40" s="275"/>
      <c r="BN40" s="276"/>
      <c r="BO40" s="274"/>
      <c r="BP40" s="275"/>
      <c r="BQ40" s="275"/>
      <c r="BR40" s="291"/>
      <c r="BS40" s="275"/>
      <c r="BT40" s="292"/>
      <c r="BU40" s="275"/>
      <c r="BV40" s="275"/>
      <c r="BW40" s="275"/>
      <c r="BX40" s="296"/>
      <c r="BY40" s="297"/>
      <c r="BZ40" s="298"/>
      <c r="CA40" s="80"/>
      <c r="CB40" s="80"/>
      <c r="CC40" s="80"/>
      <c r="CD40" s="80"/>
      <c r="CE40" s="80"/>
      <c r="CF40" s="80"/>
      <c r="CG40" s="80"/>
      <c r="CH40" s="80"/>
      <c r="CI40" s="80"/>
    </row>
    <row r="41" spans="2:88" s="70" customFormat="1" ht="11.25" customHeight="1" thickBo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85"/>
      <c r="O41" s="85"/>
      <c r="P41" s="85"/>
      <c r="Q41" s="85"/>
      <c r="R41" s="8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80"/>
      <c r="CB41" s="80"/>
      <c r="CC41" s="80"/>
      <c r="CD41" s="80"/>
      <c r="CE41" s="86"/>
      <c r="CF41" s="80"/>
      <c r="CG41" s="80"/>
      <c r="CH41" s="80"/>
      <c r="CI41" s="80"/>
      <c r="CJ41" s="87"/>
    </row>
    <row r="42" spans="2:78" s="70" customFormat="1" ht="9" customHeight="1">
      <c r="B42" s="363" t="s">
        <v>141</v>
      </c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402"/>
      <c r="S42" s="441" t="str">
        <f>D44</f>
        <v> </v>
      </c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3"/>
      <c r="AE42" s="512" t="str">
        <f>D46</f>
        <v> </v>
      </c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4"/>
      <c r="AQ42" s="447" t="str">
        <f>D48</f>
        <v> </v>
      </c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9"/>
      <c r="BC42" s="386" t="s">
        <v>0</v>
      </c>
      <c r="BD42" s="382"/>
      <c r="BE42" s="388"/>
      <c r="BF42" s="390" t="s">
        <v>1</v>
      </c>
      <c r="BG42" s="382"/>
      <c r="BH42" s="388"/>
      <c r="BI42" s="390" t="s">
        <v>2</v>
      </c>
      <c r="BJ42" s="382"/>
      <c r="BK42" s="383"/>
      <c r="BL42" s="386" t="s">
        <v>3</v>
      </c>
      <c r="BM42" s="382"/>
      <c r="BN42" s="383"/>
      <c r="BO42" s="386" t="s">
        <v>4</v>
      </c>
      <c r="BP42" s="382"/>
      <c r="BQ42" s="382"/>
      <c r="BR42" s="392" t="s">
        <v>5</v>
      </c>
      <c r="BS42" s="382"/>
      <c r="BT42" s="393"/>
      <c r="BU42" s="382" t="s">
        <v>6</v>
      </c>
      <c r="BV42" s="382"/>
      <c r="BW42" s="383"/>
      <c r="BX42" s="386" t="s">
        <v>7</v>
      </c>
      <c r="BY42" s="382"/>
      <c r="BZ42" s="383"/>
    </row>
    <row r="43" spans="2:78" s="70" customFormat="1" ht="9" customHeight="1" thickBot="1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403"/>
      <c r="S43" s="444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6"/>
      <c r="AE43" s="169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1"/>
      <c r="AQ43" s="450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2"/>
      <c r="BC43" s="387"/>
      <c r="BD43" s="384"/>
      <c r="BE43" s="389"/>
      <c r="BF43" s="391"/>
      <c r="BG43" s="384"/>
      <c r="BH43" s="389"/>
      <c r="BI43" s="391"/>
      <c r="BJ43" s="384"/>
      <c r="BK43" s="385"/>
      <c r="BL43" s="387"/>
      <c r="BM43" s="384"/>
      <c r="BN43" s="385"/>
      <c r="BO43" s="387"/>
      <c r="BP43" s="384"/>
      <c r="BQ43" s="384"/>
      <c r="BR43" s="394"/>
      <c r="BS43" s="384"/>
      <c r="BT43" s="395"/>
      <c r="BU43" s="384"/>
      <c r="BV43" s="384"/>
      <c r="BW43" s="385"/>
      <c r="BX43" s="387"/>
      <c r="BY43" s="384"/>
      <c r="BZ43" s="385"/>
    </row>
    <row r="44" spans="2:87" s="70" customFormat="1" ht="9" customHeight="1">
      <c r="B44" s="316" t="s">
        <v>20</v>
      </c>
      <c r="C44" s="317"/>
      <c r="D44" s="372" t="s">
        <v>137</v>
      </c>
      <c r="E44" s="373"/>
      <c r="F44" s="373"/>
      <c r="G44" s="373"/>
      <c r="H44" s="373"/>
      <c r="I44" s="373"/>
      <c r="J44" s="373"/>
      <c r="K44" s="373"/>
      <c r="L44" s="373"/>
      <c r="M44" s="374"/>
      <c r="N44" s="375" t="s">
        <v>41</v>
      </c>
      <c r="O44" s="376"/>
      <c r="P44" s="376"/>
      <c r="Q44" s="376"/>
      <c r="R44" s="377"/>
      <c r="S44" s="426"/>
      <c r="T44" s="426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308"/>
      <c r="AF44" s="308"/>
      <c r="AG44" s="308"/>
      <c r="AH44" s="300"/>
      <c r="AI44" s="310"/>
      <c r="AJ44" s="307"/>
      <c r="AK44" s="307"/>
      <c r="AL44" s="82" t="s">
        <v>136</v>
      </c>
      <c r="AM44" s="307"/>
      <c r="AN44" s="307"/>
      <c r="AO44" s="300"/>
      <c r="AP44" s="168"/>
      <c r="AQ44" s="308"/>
      <c r="AR44" s="308"/>
      <c r="AS44" s="308"/>
      <c r="AT44" s="300"/>
      <c r="AU44" s="310"/>
      <c r="AV44" s="307"/>
      <c r="AW44" s="307"/>
      <c r="AX44" s="82" t="s">
        <v>136</v>
      </c>
      <c r="AY44" s="307"/>
      <c r="AZ44" s="307"/>
      <c r="BA44" s="300"/>
      <c r="BB44" s="168"/>
      <c r="BC44" s="419"/>
      <c r="BD44" s="417"/>
      <c r="BE44" s="417"/>
      <c r="BF44" s="416"/>
      <c r="BG44" s="417"/>
      <c r="BH44" s="417"/>
      <c r="BI44" s="416"/>
      <c r="BJ44" s="417"/>
      <c r="BK44" s="418"/>
      <c r="BL44" s="359">
        <f>BC44*3+BF44*1</f>
        <v>0</v>
      </c>
      <c r="BM44" s="349"/>
      <c r="BN44" s="360"/>
      <c r="BO44" s="359">
        <f>AH44+AT44</f>
        <v>0</v>
      </c>
      <c r="BP44" s="349"/>
      <c r="BQ44" s="349"/>
      <c r="BR44" s="361">
        <f>AO44+BA44</f>
        <v>0</v>
      </c>
      <c r="BS44" s="349"/>
      <c r="BT44" s="362"/>
      <c r="BU44" s="349">
        <f>BO44-BR44</f>
        <v>0</v>
      </c>
      <c r="BV44" s="349"/>
      <c r="BW44" s="349"/>
      <c r="BX44" s="350"/>
      <c r="BY44" s="351"/>
      <c r="BZ44" s="352"/>
      <c r="CB44" s="80"/>
      <c r="CC44" s="80"/>
      <c r="CD44" s="80"/>
      <c r="CE44" s="80"/>
      <c r="CF44" s="80"/>
      <c r="CG44" s="80"/>
      <c r="CH44" s="80"/>
      <c r="CI44" s="80"/>
    </row>
    <row r="45" spans="2:87" s="70" customFormat="1" ht="9" customHeight="1">
      <c r="B45" s="316"/>
      <c r="C45" s="317"/>
      <c r="D45" s="343"/>
      <c r="E45" s="344"/>
      <c r="F45" s="344"/>
      <c r="G45" s="344"/>
      <c r="H45" s="344"/>
      <c r="I45" s="344"/>
      <c r="J45" s="344"/>
      <c r="K45" s="344"/>
      <c r="L45" s="344"/>
      <c r="M45" s="345"/>
      <c r="N45" s="346"/>
      <c r="O45" s="347"/>
      <c r="P45" s="347"/>
      <c r="Q45" s="347"/>
      <c r="R45" s="348"/>
      <c r="S45" s="428"/>
      <c r="T45" s="428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14"/>
      <c r="AF45" s="314"/>
      <c r="AG45" s="314"/>
      <c r="AH45" s="315"/>
      <c r="AI45" s="315"/>
      <c r="AJ45" s="332"/>
      <c r="AK45" s="332"/>
      <c r="AL45" s="83" t="s">
        <v>136</v>
      </c>
      <c r="AM45" s="332"/>
      <c r="AN45" s="332"/>
      <c r="AO45" s="176"/>
      <c r="AP45" s="177"/>
      <c r="AQ45" s="314"/>
      <c r="AR45" s="314"/>
      <c r="AS45" s="314"/>
      <c r="AT45" s="315"/>
      <c r="AU45" s="315"/>
      <c r="AV45" s="332"/>
      <c r="AW45" s="332"/>
      <c r="AX45" s="83" t="s">
        <v>136</v>
      </c>
      <c r="AY45" s="332"/>
      <c r="AZ45" s="332"/>
      <c r="BA45" s="176"/>
      <c r="BB45" s="177"/>
      <c r="BC45" s="312"/>
      <c r="BD45" s="266"/>
      <c r="BE45" s="266"/>
      <c r="BF45" s="265"/>
      <c r="BG45" s="266"/>
      <c r="BH45" s="266"/>
      <c r="BI45" s="265"/>
      <c r="BJ45" s="266"/>
      <c r="BK45" s="267"/>
      <c r="BL45" s="271"/>
      <c r="BM45" s="272"/>
      <c r="BN45" s="273"/>
      <c r="BO45" s="271"/>
      <c r="BP45" s="272"/>
      <c r="BQ45" s="272"/>
      <c r="BR45" s="334"/>
      <c r="BS45" s="272"/>
      <c r="BT45" s="335"/>
      <c r="BU45" s="272"/>
      <c r="BV45" s="272"/>
      <c r="BW45" s="272"/>
      <c r="BX45" s="293"/>
      <c r="BY45" s="294"/>
      <c r="BZ45" s="295"/>
      <c r="CB45" s="80"/>
      <c r="CC45" s="80"/>
      <c r="CD45" s="80"/>
      <c r="CE45" s="80"/>
      <c r="CF45" s="80"/>
      <c r="CG45" s="80"/>
      <c r="CH45" s="80"/>
      <c r="CI45" s="80"/>
    </row>
    <row r="46" spans="2:87" s="70" customFormat="1" ht="9" customHeight="1">
      <c r="B46" s="316" t="s">
        <v>21</v>
      </c>
      <c r="C46" s="317"/>
      <c r="D46" s="320" t="s">
        <v>137</v>
      </c>
      <c r="E46" s="321"/>
      <c r="F46" s="321"/>
      <c r="G46" s="321"/>
      <c r="H46" s="321"/>
      <c r="I46" s="321"/>
      <c r="J46" s="321"/>
      <c r="K46" s="321"/>
      <c r="L46" s="321"/>
      <c r="M46" s="322"/>
      <c r="N46" s="326" t="s">
        <v>123</v>
      </c>
      <c r="O46" s="327"/>
      <c r="P46" s="327"/>
      <c r="Q46" s="327"/>
      <c r="R46" s="328"/>
      <c r="S46" s="308"/>
      <c r="T46" s="308"/>
      <c r="U46" s="308"/>
      <c r="V46" s="300"/>
      <c r="W46" s="310"/>
      <c r="X46" s="307"/>
      <c r="Y46" s="307"/>
      <c r="Z46" s="82" t="s">
        <v>136</v>
      </c>
      <c r="AA46" s="307"/>
      <c r="AB46" s="307"/>
      <c r="AC46" s="300"/>
      <c r="AD46" s="168"/>
      <c r="AE46" s="337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9"/>
      <c r="AQ46" s="308"/>
      <c r="AR46" s="308"/>
      <c r="AS46" s="308"/>
      <c r="AT46" s="300"/>
      <c r="AU46" s="310"/>
      <c r="AV46" s="307"/>
      <c r="AW46" s="307"/>
      <c r="AX46" s="82" t="s">
        <v>136</v>
      </c>
      <c r="AY46" s="307"/>
      <c r="AZ46" s="307"/>
      <c r="BA46" s="300"/>
      <c r="BB46" s="168"/>
      <c r="BC46" s="312"/>
      <c r="BD46" s="266"/>
      <c r="BE46" s="266"/>
      <c r="BF46" s="265"/>
      <c r="BG46" s="266"/>
      <c r="BH46" s="266"/>
      <c r="BI46" s="265"/>
      <c r="BJ46" s="266"/>
      <c r="BK46" s="267"/>
      <c r="BL46" s="287">
        <f>BC46*3+BF46*1</f>
        <v>0</v>
      </c>
      <c r="BM46" s="288"/>
      <c r="BN46" s="333"/>
      <c r="BO46" s="287">
        <f>AH46+AT46</f>
        <v>0</v>
      </c>
      <c r="BP46" s="288"/>
      <c r="BQ46" s="288"/>
      <c r="BR46" s="289">
        <f>AO46+BA46</f>
        <v>0</v>
      </c>
      <c r="BS46" s="288"/>
      <c r="BT46" s="290"/>
      <c r="BU46" s="288">
        <f>BO46-BR46</f>
        <v>0</v>
      </c>
      <c r="BV46" s="288"/>
      <c r="BW46" s="288"/>
      <c r="BX46" s="293"/>
      <c r="BY46" s="294"/>
      <c r="BZ46" s="295"/>
      <c r="CB46" s="80"/>
      <c r="CC46" s="80"/>
      <c r="CD46" s="80"/>
      <c r="CE46" s="80"/>
      <c r="CF46" s="80"/>
      <c r="CG46" s="80"/>
      <c r="CH46" s="80"/>
      <c r="CI46" s="80"/>
    </row>
    <row r="47" spans="2:87" s="70" customFormat="1" ht="9" customHeight="1">
      <c r="B47" s="316"/>
      <c r="C47" s="317"/>
      <c r="D47" s="343"/>
      <c r="E47" s="344"/>
      <c r="F47" s="344"/>
      <c r="G47" s="344"/>
      <c r="H47" s="344"/>
      <c r="I47" s="344"/>
      <c r="J47" s="344"/>
      <c r="K47" s="344"/>
      <c r="L47" s="344"/>
      <c r="M47" s="345"/>
      <c r="N47" s="346"/>
      <c r="O47" s="347"/>
      <c r="P47" s="347"/>
      <c r="Q47" s="347"/>
      <c r="R47" s="348"/>
      <c r="S47" s="314"/>
      <c r="T47" s="314"/>
      <c r="U47" s="314"/>
      <c r="V47" s="315"/>
      <c r="W47" s="315"/>
      <c r="X47" s="332"/>
      <c r="Y47" s="332"/>
      <c r="Z47" s="83" t="s">
        <v>136</v>
      </c>
      <c r="AA47" s="332"/>
      <c r="AB47" s="332"/>
      <c r="AC47" s="176"/>
      <c r="AD47" s="177"/>
      <c r="AE47" s="340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2"/>
      <c r="AQ47" s="314"/>
      <c r="AR47" s="314"/>
      <c r="AS47" s="314"/>
      <c r="AT47" s="315"/>
      <c r="AU47" s="315"/>
      <c r="AV47" s="332"/>
      <c r="AW47" s="332"/>
      <c r="AX47" s="83" t="s">
        <v>136</v>
      </c>
      <c r="AY47" s="332"/>
      <c r="AZ47" s="332"/>
      <c r="BA47" s="176"/>
      <c r="BB47" s="177"/>
      <c r="BC47" s="312"/>
      <c r="BD47" s="266"/>
      <c r="BE47" s="266"/>
      <c r="BF47" s="265"/>
      <c r="BG47" s="266"/>
      <c r="BH47" s="266"/>
      <c r="BI47" s="265"/>
      <c r="BJ47" s="266"/>
      <c r="BK47" s="267"/>
      <c r="BL47" s="271"/>
      <c r="BM47" s="272"/>
      <c r="BN47" s="273"/>
      <c r="BO47" s="271"/>
      <c r="BP47" s="272"/>
      <c r="BQ47" s="272"/>
      <c r="BR47" s="334"/>
      <c r="BS47" s="272"/>
      <c r="BT47" s="335"/>
      <c r="BU47" s="272"/>
      <c r="BV47" s="272"/>
      <c r="BW47" s="272"/>
      <c r="BX47" s="293"/>
      <c r="BY47" s="294"/>
      <c r="BZ47" s="295"/>
      <c r="CB47" s="80"/>
      <c r="CC47" s="80"/>
      <c r="CD47" s="80"/>
      <c r="CE47" s="80"/>
      <c r="CF47" s="80"/>
      <c r="CG47" s="80"/>
      <c r="CH47" s="80"/>
      <c r="CI47" s="80"/>
    </row>
    <row r="48" spans="2:87" s="70" customFormat="1" ht="9" customHeight="1">
      <c r="B48" s="316" t="s">
        <v>22</v>
      </c>
      <c r="C48" s="317"/>
      <c r="D48" s="320" t="s">
        <v>137</v>
      </c>
      <c r="E48" s="321"/>
      <c r="F48" s="321"/>
      <c r="G48" s="321"/>
      <c r="H48" s="321"/>
      <c r="I48" s="321"/>
      <c r="J48" s="321"/>
      <c r="K48" s="321"/>
      <c r="L48" s="321"/>
      <c r="M48" s="322"/>
      <c r="N48" s="326" t="s">
        <v>122</v>
      </c>
      <c r="O48" s="327"/>
      <c r="P48" s="327"/>
      <c r="Q48" s="327"/>
      <c r="R48" s="328"/>
      <c r="S48" s="308"/>
      <c r="T48" s="308"/>
      <c r="U48" s="308"/>
      <c r="V48" s="300"/>
      <c r="W48" s="336"/>
      <c r="X48" s="307"/>
      <c r="Y48" s="307"/>
      <c r="Z48" s="79" t="s">
        <v>136</v>
      </c>
      <c r="AA48" s="307"/>
      <c r="AB48" s="307"/>
      <c r="AC48" s="300"/>
      <c r="AD48" s="369"/>
      <c r="AE48" s="308"/>
      <c r="AF48" s="308"/>
      <c r="AG48" s="308"/>
      <c r="AH48" s="300"/>
      <c r="AI48" s="336"/>
      <c r="AJ48" s="307"/>
      <c r="AK48" s="307"/>
      <c r="AL48" s="79" t="s">
        <v>136</v>
      </c>
      <c r="AM48" s="307"/>
      <c r="AN48" s="307"/>
      <c r="AO48" s="300"/>
      <c r="AP48" s="369"/>
      <c r="AQ48" s="381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7"/>
      <c r="BC48" s="368"/>
      <c r="BD48" s="357"/>
      <c r="BE48" s="357"/>
      <c r="BF48" s="356"/>
      <c r="BG48" s="357"/>
      <c r="BH48" s="357"/>
      <c r="BI48" s="356"/>
      <c r="BJ48" s="357"/>
      <c r="BK48" s="358"/>
      <c r="BL48" s="271">
        <f>BC48*3+BF48*1</f>
        <v>0</v>
      </c>
      <c r="BM48" s="272"/>
      <c r="BN48" s="273"/>
      <c r="BO48" s="287">
        <f>AH48+AT48</f>
        <v>0</v>
      </c>
      <c r="BP48" s="288"/>
      <c r="BQ48" s="288"/>
      <c r="BR48" s="289">
        <f>AO48+BA48</f>
        <v>0</v>
      </c>
      <c r="BS48" s="288"/>
      <c r="BT48" s="290"/>
      <c r="BU48" s="288">
        <f>BO48-BR48</f>
        <v>0</v>
      </c>
      <c r="BV48" s="288"/>
      <c r="BW48" s="288"/>
      <c r="BX48" s="293"/>
      <c r="BY48" s="294"/>
      <c r="BZ48" s="295"/>
      <c r="CB48" s="80"/>
      <c r="CC48" s="80"/>
      <c r="CD48" s="80"/>
      <c r="CE48" s="80"/>
      <c r="CF48" s="80"/>
      <c r="CG48" s="80"/>
      <c r="CH48" s="80"/>
      <c r="CI48" s="80"/>
    </row>
    <row r="49" spans="2:87" s="70" customFormat="1" ht="9" customHeight="1" thickBot="1">
      <c r="B49" s="318"/>
      <c r="C49" s="319"/>
      <c r="D49" s="323"/>
      <c r="E49" s="324"/>
      <c r="F49" s="324"/>
      <c r="G49" s="324"/>
      <c r="H49" s="324"/>
      <c r="I49" s="324"/>
      <c r="J49" s="324"/>
      <c r="K49" s="324"/>
      <c r="L49" s="324"/>
      <c r="M49" s="325"/>
      <c r="N49" s="329"/>
      <c r="O49" s="330"/>
      <c r="P49" s="330"/>
      <c r="Q49" s="330"/>
      <c r="R49" s="331"/>
      <c r="S49" s="309"/>
      <c r="T49" s="309"/>
      <c r="U49" s="309"/>
      <c r="V49" s="432"/>
      <c r="W49" s="432"/>
      <c r="X49" s="299"/>
      <c r="Y49" s="299"/>
      <c r="Z49" s="88" t="s">
        <v>136</v>
      </c>
      <c r="AA49" s="299"/>
      <c r="AB49" s="299"/>
      <c r="AC49" s="434"/>
      <c r="AD49" s="435"/>
      <c r="AE49" s="309"/>
      <c r="AF49" s="309"/>
      <c r="AG49" s="309"/>
      <c r="AH49" s="432"/>
      <c r="AI49" s="432"/>
      <c r="AJ49" s="299"/>
      <c r="AK49" s="299"/>
      <c r="AL49" s="88" t="s">
        <v>136</v>
      </c>
      <c r="AM49" s="299"/>
      <c r="AN49" s="299"/>
      <c r="AO49" s="434"/>
      <c r="AP49" s="435"/>
      <c r="AQ49" s="438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40"/>
      <c r="BC49" s="433"/>
      <c r="BD49" s="430"/>
      <c r="BE49" s="430"/>
      <c r="BF49" s="429"/>
      <c r="BG49" s="430"/>
      <c r="BH49" s="430"/>
      <c r="BI49" s="429"/>
      <c r="BJ49" s="430"/>
      <c r="BK49" s="431"/>
      <c r="BL49" s="274"/>
      <c r="BM49" s="275"/>
      <c r="BN49" s="276"/>
      <c r="BO49" s="274"/>
      <c r="BP49" s="275"/>
      <c r="BQ49" s="275"/>
      <c r="BR49" s="291"/>
      <c r="BS49" s="275"/>
      <c r="BT49" s="292"/>
      <c r="BU49" s="275"/>
      <c r="BV49" s="275"/>
      <c r="BW49" s="275"/>
      <c r="BX49" s="296"/>
      <c r="BY49" s="297"/>
      <c r="BZ49" s="298"/>
      <c r="CB49" s="80"/>
      <c r="CC49" s="80"/>
      <c r="CD49" s="80"/>
      <c r="CE49" s="80"/>
      <c r="CF49" s="80"/>
      <c r="CG49" s="80"/>
      <c r="CH49" s="80"/>
      <c r="CI49" s="80"/>
    </row>
    <row r="50" spans="2:87" s="70" customFormat="1" ht="11.25" customHeight="1" thickBot="1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85"/>
      <c r="O50" s="85"/>
      <c r="P50" s="85"/>
      <c r="Q50" s="85"/>
      <c r="R50" s="85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80"/>
      <c r="CB50" s="80"/>
      <c r="CC50" s="80"/>
      <c r="CD50" s="80"/>
      <c r="CE50" s="80"/>
      <c r="CF50" s="80"/>
      <c r="CG50" s="80"/>
      <c r="CH50" s="80"/>
      <c r="CI50" s="80"/>
    </row>
    <row r="51" spans="2:78" s="70" customFormat="1" ht="9" customHeight="1">
      <c r="B51" s="363" t="s">
        <v>142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402"/>
      <c r="S51" s="441" t="str">
        <f>D53</f>
        <v> </v>
      </c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3"/>
      <c r="AE51" s="512" t="str">
        <f>D55</f>
        <v> </v>
      </c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4"/>
      <c r="AQ51" s="447" t="str">
        <f>D57</f>
        <v> </v>
      </c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9"/>
      <c r="BC51" s="386" t="s">
        <v>0</v>
      </c>
      <c r="BD51" s="382"/>
      <c r="BE51" s="388"/>
      <c r="BF51" s="390" t="s">
        <v>1</v>
      </c>
      <c r="BG51" s="382"/>
      <c r="BH51" s="388"/>
      <c r="BI51" s="390" t="s">
        <v>2</v>
      </c>
      <c r="BJ51" s="382"/>
      <c r="BK51" s="383"/>
      <c r="BL51" s="386" t="s">
        <v>3</v>
      </c>
      <c r="BM51" s="382"/>
      <c r="BN51" s="383"/>
      <c r="BO51" s="386" t="s">
        <v>4</v>
      </c>
      <c r="BP51" s="382"/>
      <c r="BQ51" s="382"/>
      <c r="BR51" s="392" t="s">
        <v>5</v>
      </c>
      <c r="BS51" s="382"/>
      <c r="BT51" s="393"/>
      <c r="BU51" s="382" t="s">
        <v>6</v>
      </c>
      <c r="BV51" s="382"/>
      <c r="BW51" s="383"/>
      <c r="BX51" s="386" t="s">
        <v>7</v>
      </c>
      <c r="BY51" s="382"/>
      <c r="BZ51" s="383"/>
    </row>
    <row r="52" spans="2:78" s="70" customFormat="1" ht="9" customHeight="1" thickBot="1">
      <c r="B52" s="365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403"/>
      <c r="S52" s="444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6"/>
      <c r="AE52" s="169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1"/>
      <c r="AQ52" s="450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2"/>
      <c r="BC52" s="387"/>
      <c r="BD52" s="384"/>
      <c r="BE52" s="389"/>
      <c r="BF52" s="391"/>
      <c r="BG52" s="384"/>
      <c r="BH52" s="389"/>
      <c r="BI52" s="391"/>
      <c r="BJ52" s="384"/>
      <c r="BK52" s="385"/>
      <c r="BL52" s="387"/>
      <c r="BM52" s="384"/>
      <c r="BN52" s="385"/>
      <c r="BO52" s="387"/>
      <c r="BP52" s="384"/>
      <c r="BQ52" s="384"/>
      <c r="BR52" s="394"/>
      <c r="BS52" s="384"/>
      <c r="BT52" s="395"/>
      <c r="BU52" s="384"/>
      <c r="BV52" s="384"/>
      <c r="BW52" s="385"/>
      <c r="BX52" s="387"/>
      <c r="BY52" s="384"/>
      <c r="BZ52" s="385"/>
    </row>
    <row r="53" spans="2:87" s="70" customFormat="1" ht="9" customHeight="1">
      <c r="B53" s="316" t="s">
        <v>23</v>
      </c>
      <c r="C53" s="317"/>
      <c r="D53" s="420" t="s">
        <v>137</v>
      </c>
      <c r="E53" s="421"/>
      <c r="F53" s="421"/>
      <c r="G53" s="421"/>
      <c r="H53" s="421"/>
      <c r="I53" s="421"/>
      <c r="J53" s="421"/>
      <c r="K53" s="421"/>
      <c r="L53" s="421"/>
      <c r="M53" s="422"/>
      <c r="N53" s="375" t="s">
        <v>48</v>
      </c>
      <c r="O53" s="376"/>
      <c r="P53" s="376"/>
      <c r="Q53" s="376"/>
      <c r="R53" s="377"/>
      <c r="S53" s="426"/>
      <c r="T53" s="426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308"/>
      <c r="AF53" s="308"/>
      <c r="AG53" s="308"/>
      <c r="AH53" s="300"/>
      <c r="AI53" s="310"/>
      <c r="AJ53" s="307"/>
      <c r="AK53" s="307"/>
      <c r="AL53" s="82" t="s">
        <v>136</v>
      </c>
      <c r="AM53" s="307"/>
      <c r="AN53" s="307"/>
      <c r="AO53" s="300"/>
      <c r="AP53" s="168"/>
      <c r="AQ53" s="308"/>
      <c r="AR53" s="308"/>
      <c r="AS53" s="308"/>
      <c r="AT53" s="300"/>
      <c r="AU53" s="310"/>
      <c r="AV53" s="307"/>
      <c r="AW53" s="307"/>
      <c r="AX53" s="82" t="s">
        <v>136</v>
      </c>
      <c r="AY53" s="307"/>
      <c r="AZ53" s="307"/>
      <c r="BA53" s="300"/>
      <c r="BB53" s="168"/>
      <c r="BC53" s="419"/>
      <c r="BD53" s="417"/>
      <c r="BE53" s="417"/>
      <c r="BF53" s="416"/>
      <c r="BG53" s="417"/>
      <c r="BH53" s="417"/>
      <c r="BI53" s="416"/>
      <c r="BJ53" s="417"/>
      <c r="BK53" s="418"/>
      <c r="BL53" s="359">
        <f>BC53*3+BF53*1</f>
        <v>0</v>
      </c>
      <c r="BM53" s="349"/>
      <c r="BN53" s="360"/>
      <c r="BO53" s="359">
        <f>AH53+AT53</f>
        <v>0</v>
      </c>
      <c r="BP53" s="349"/>
      <c r="BQ53" s="349"/>
      <c r="BR53" s="361">
        <f>AO53+BA53</f>
        <v>0</v>
      </c>
      <c r="BS53" s="349"/>
      <c r="BT53" s="362"/>
      <c r="BU53" s="349">
        <f>BO53-BR53</f>
        <v>0</v>
      </c>
      <c r="BV53" s="349"/>
      <c r="BW53" s="349"/>
      <c r="BX53" s="350"/>
      <c r="BY53" s="351"/>
      <c r="BZ53" s="352"/>
      <c r="CA53" s="80"/>
      <c r="CB53" s="80"/>
      <c r="CC53" s="80"/>
      <c r="CD53" s="80"/>
      <c r="CE53" s="80"/>
      <c r="CF53" s="80"/>
      <c r="CG53" s="80"/>
      <c r="CH53" s="80"/>
      <c r="CI53" s="80"/>
    </row>
    <row r="54" spans="2:87" s="70" customFormat="1" ht="9" customHeight="1">
      <c r="B54" s="316"/>
      <c r="C54" s="317"/>
      <c r="D54" s="423"/>
      <c r="E54" s="424"/>
      <c r="F54" s="424"/>
      <c r="G54" s="424"/>
      <c r="H54" s="424"/>
      <c r="I54" s="424"/>
      <c r="J54" s="424"/>
      <c r="K54" s="424"/>
      <c r="L54" s="424"/>
      <c r="M54" s="425"/>
      <c r="N54" s="346"/>
      <c r="O54" s="347"/>
      <c r="P54" s="347"/>
      <c r="Q54" s="347"/>
      <c r="R54" s="348"/>
      <c r="S54" s="428"/>
      <c r="T54" s="428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14"/>
      <c r="AF54" s="314"/>
      <c r="AG54" s="314"/>
      <c r="AH54" s="315"/>
      <c r="AI54" s="315"/>
      <c r="AJ54" s="332"/>
      <c r="AK54" s="332"/>
      <c r="AL54" s="83" t="s">
        <v>136</v>
      </c>
      <c r="AM54" s="332"/>
      <c r="AN54" s="332"/>
      <c r="AO54" s="176"/>
      <c r="AP54" s="177"/>
      <c r="AQ54" s="314"/>
      <c r="AR54" s="314"/>
      <c r="AS54" s="314"/>
      <c r="AT54" s="315"/>
      <c r="AU54" s="315"/>
      <c r="AV54" s="332"/>
      <c r="AW54" s="332"/>
      <c r="AX54" s="83" t="s">
        <v>136</v>
      </c>
      <c r="AY54" s="332"/>
      <c r="AZ54" s="332"/>
      <c r="BA54" s="176"/>
      <c r="BB54" s="177"/>
      <c r="BC54" s="312"/>
      <c r="BD54" s="266"/>
      <c r="BE54" s="266"/>
      <c r="BF54" s="265"/>
      <c r="BG54" s="266"/>
      <c r="BH54" s="266"/>
      <c r="BI54" s="265"/>
      <c r="BJ54" s="266"/>
      <c r="BK54" s="267"/>
      <c r="BL54" s="271"/>
      <c r="BM54" s="272"/>
      <c r="BN54" s="273"/>
      <c r="BO54" s="271"/>
      <c r="BP54" s="272"/>
      <c r="BQ54" s="272"/>
      <c r="BR54" s="334"/>
      <c r="BS54" s="272"/>
      <c r="BT54" s="335"/>
      <c r="BU54" s="272"/>
      <c r="BV54" s="272"/>
      <c r="BW54" s="272"/>
      <c r="BX54" s="293"/>
      <c r="BY54" s="294"/>
      <c r="BZ54" s="295"/>
      <c r="CA54" s="80"/>
      <c r="CB54" s="80"/>
      <c r="CC54" s="80"/>
      <c r="CD54" s="80"/>
      <c r="CE54" s="80"/>
      <c r="CF54" s="80"/>
      <c r="CG54" s="80"/>
      <c r="CH54" s="80"/>
      <c r="CI54" s="80"/>
    </row>
    <row r="55" spans="2:87" s="70" customFormat="1" ht="9" customHeight="1">
      <c r="B55" s="316" t="s">
        <v>24</v>
      </c>
      <c r="C55" s="317"/>
      <c r="D55" s="396" t="s">
        <v>137</v>
      </c>
      <c r="E55" s="327"/>
      <c r="F55" s="327"/>
      <c r="G55" s="327"/>
      <c r="H55" s="327"/>
      <c r="I55" s="327"/>
      <c r="J55" s="327"/>
      <c r="K55" s="327"/>
      <c r="L55" s="327"/>
      <c r="M55" s="397"/>
      <c r="N55" s="326" t="s">
        <v>35</v>
      </c>
      <c r="O55" s="327"/>
      <c r="P55" s="327"/>
      <c r="Q55" s="327"/>
      <c r="R55" s="328"/>
      <c r="S55" s="308"/>
      <c r="T55" s="308"/>
      <c r="U55" s="308"/>
      <c r="V55" s="300"/>
      <c r="W55" s="336"/>
      <c r="X55" s="307"/>
      <c r="Y55" s="307"/>
      <c r="Z55" s="79" t="s">
        <v>136</v>
      </c>
      <c r="AA55" s="307"/>
      <c r="AB55" s="307"/>
      <c r="AC55" s="300"/>
      <c r="AD55" s="369"/>
      <c r="AE55" s="410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2"/>
      <c r="AQ55" s="308"/>
      <c r="AR55" s="308"/>
      <c r="AS55" s="308"/>
      <c r="AT55" s="300"/>
      <c r="AU55" s="336"/>
      <c r="AV55" s="307"/>
      <c r="AW55" s="307"/>
      <c r="AX55" s="79" t="s">
        <v>136</v>
      </c>
      <c r="AY55" s="307"/>
      <c r="AZ55" s="307"/>
      <c r="BA55" s="300"/>
      <c r="BB55" s="369"/>
      <c r="BC55" s="368"/>
      <c r="BD55" s="357"/>
      <c r="BE55" s="357"/>
      <c r="BF55" s="356"/>
      <c r="BG55" s="357"/>
      <c r="BH55" s="357"/>
      <c r="BI55" s="356"/>
      <c r="BJ55" s="357"/>
      <c r="BK55" s="358"/>
      <c r="BL55" s="287">
        <f>BC55*3+BF55*1</f>
        <v>0</v>
      </c>
      <c r="BM55" s="288"/>
      <c r="BN55" s="333"/>
      <c r="BO55" s="287">
        <f>AH55+AT55</f>
        <v>0</v>
      </c>
      <c r="BP55" s="288"/>
      <c r="BQ55" s="288"/>
      <c r="BR55" s="289">
        <f>AO55+BA55</f>
        <v>0</v>
      </c>
      <c r="BS55" s="288"/>
      <c r="BT55" s="290"/>
      <c r="BU55" s="288">
        <f>BO55-BR55</f>
        <v>0</v>
      </c>
      <c r="BV55" s="288"/>
      <c r="BW55" s="288"/>
      <c r="BX55" s="293"/>
      <c r="BY55" s="294"/>
      <c r="BZ55" s="295"/>
      <c r="CA55" s="80"/>
      <c r="CB55" s="80"/>
      <c r="CC55" s="80"/>
      <c r="CD55" s="80"/>
      <c r="CE55" s="80"/>
      <c r="CF55" s="80"/>
      <c r="CG55" s="80"/>
      <c r="CH55" s="80"/>
      <c r="CI55" s="80"/>
    </row>
    <row r="56" spans="2:87" s="70" customFormat="1" ht="9" customHeight="1">
      <c r="B56" s="316"/>
      <c r="C56" s="317"/>
      <c r="D56" s="400"/>
      <c r="E56" s="347"/>
      <c r="F56" s="347"/>
      <c r="G56" s="347"/>
      <c r="H56" s="347"/>
      <c r="I56" s="347"/>
      <c r="J56" s="347"/>
      <c r="K56" s="347"/>
      <c r="L56" s="347"/>
      <c r="M56" s="401"/>
      <c r="N56" s="346"/>
      <c r="O56" s="347"/>
      <c r="P56" s="347"/>
      <c r="Q56" s="347"/>
      <c r="R56" s="348"/>
      <c r="S56" s="314"/>
      <c r="T56" s="314"/>
      <c r="U56" s="314"/>
      <c r="V56" s="288"/>
      <c r="W56" s="288"/>
      <c r="X56" s="332"/>
      <c r="Y56" s="332"/>
      <c r="Z56" s="81" t="s">
        <v>136</v>
      </c>
      <c r="AA56" s="332"/>
      <c r="AB56" s="332"/>
      <c r="AC56" s="370"/>
      <c r="AD56" s="371"/>
      <c r="AE56" s="413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5"/>
      <c r="AQ56" s="314"/>
      <c r="AR56" s="314"/>
      <c r="AS56" s="314"/>
      <c r="AT56" s="288"/>
      <c r="AU56" s="288"/>
      <c r="AV56" s="332"/>
      <c r="AW56" s="332"/>
      <c r="AX56" s="81" t="s">
        <v>136</v>
      </c>
      <c r="AY56" s="332"/>
      <c r="AZ56" s="332"/>
      <c r="BA56" s="370"/>
      <c r="BB56" s="371"/>
      <c r="BC56" s="368"/>
      <c r="BD56" s="357"/>
      <c r="BE56" s="357"/>
      <c r="BF56" s="356"/>
      <c r="BG56" s="357"/>
      <c r="BH56" s="357"/>
      <c r="BI56" s="356"/>
      <c r="BJ56" s="357"/>
      <c r="BK56" s="358"/>
      <c r="BL56" s="271"/>
      <c r="BM56" s="272"/>
      <c r="BN56" s="273"/>
      <c r="BO56" s="271"/>
      <c r="BP56" s="272"/>
      <c r="BQ56" s="272"/>
      <c r="BR56" s="334"/>
      <c r="BS56" s="272"/>
      <c r="BT56" s="335"/>
      <c r="BU56" s="272"/>
      <c r="BV56" s="272"/>
      <c r="BW56" s="272"/>
      <c r="BX56" s="293"/>
      <c r="BY56" s="294"/>
      <c r="BZ56" s="295"/>
      <c r="CA56" s="80"/>
      <c r="CB56" s="80"/>
      <c r="CC56" s="80"/>
      <c r="CD56" s="80"/>
      <c r="CE56" s="80"/>
      <c r="CF56" s="80"/>
      <c r="CG56" s="80"/>
      <c r="CH56" s="80"/>
      <c r="CI56" s="80"/>
    </row>
    <row r="57" spans="2:87" s="70" customFormat="1" ht="9" customHeight="1">
      <c r="B57" s="316" t="s">
        <v>25</v>
      </c>
      <c r="C57" s="317"/>
      <c r="D57" s="396" t="s">
        <v>137</v>
      </c>
      <c r="E57" s="327"/>
      <c r="F57" s="327"/>
      <c r="G57" s="327"/>
      <c r="H57" s="327"/>
      <c r="I57" s="327"/>
      <c r="J57" s="327"/>
      <c r="K57" s="327"/>
      <c r="L57" s="327"/>
      <c r="M57" s="397"/>
      <c r="N57" s="326" t="s">
        <v>59</v>
      </c>
      <c r="O57" s="327"/>
      <c r="P57" s="327"/>
      <c r="Q57" s="327"/>
      <c r="R57" s="328"/>
      <c r="S57" s="308"/>
      <c r="T57" s="308"/>
      <c r="U57" s="308"/>
      <c r="V57" s="300"/>
      <c r="W57" s="310"/>
      <c r="X57" s="307"/>
      <c r="Y57" s="307"/>
      <c r="Z57" s="82" t="s">
        <v>136</v>
      </c>
      <c r="AA57" s="307"/>
      <c r="AB57" s="307"/>
      <c r="AC57" s="300"/>
      <c r="AD57" s="168"/>
      <c r="AE57" s="308"/>
      <c r="AF57" s="308"/>
      <c r="AG57" s="308"/>
      <c r="AH57" s="300"/>
      <c r="AI57" s="310"/>
      <c r="AJ57" s="307"/>
      <c r="AK57" s="307"/>
      <c r="AL57" s="82" t="s">
        <v>136</v>
      </c>
      <c r="AM57" s="307"/>
      <c r="AN57" s="307"/>
      <c r="AO57" s="300"/>
      <c r="AP57" s="168"/>
      <c r="AQ57" s="301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3"/>
      <c r="BC57" s="312"/>
      <c r="BD57" s="266"/>
      <c r="BE57" s="266"/>
      <c r="BF57" s="265"/>
      <c r="BG57" s="266"/>
      <c r="BH57" s="266"/>
      <c r="BI57" s="265"/>
      <c r="BJ57" s="266"/>
      <c r="BK57" s="267"/>
      <c r="BL57" s="271">
        <f>BC57*3+BF57*1</f>
        <v>0</v>
      </c>
      <c r="BM57" s="272"/>
      <c r="BN57" s="273"/>
      <c r="BO57" s="287">
        <f>AH57+AT57</f>
        <v>0</v>
      </c>
      <c r="BP57" s="288"/>
      <c r="BQ57" s="288"/>
      <c r="BR57" s="289">
        <f>AO57+BA57</f>
        <v>0</v>
      </c>
      <c r="BS57" s="288"/>
      <c r="BT57" s="290"/>
      <c r="BU57" s="288">
        <f>BO57-BR57</f>
        <v>0</v>
      </c>
      <c r="BV57" s="288"/>
      <c r="BW57" s="288"/>
      <c r="BX57" s="293"/>
      <c r="BY57" s="294"/>
      <c r="BZ57" s="295"/>
      <c r="CA57" s="80"/>
      <c r="CB57" s="80"/>
      <c r="CC57" s="80"/>
      <c r="CD57" s="80"/>
      <c r="CE57" s="80"/>
      <c r="CF57" s="80"/>
      <c r="CG57" s="80"/>
      <c r="CH57" s="80"/>
      <c r="CI57" s="80"/>
    </row>
    <row r="58" spans="2:87" s="70" customFormat="1" ht="9" customHeight="1" thickBot="1">
      <c r="B58" s="318"/>
      <c r="C58" s="319"/>
      <c r="D58" s="398"/>
      <c r="E58" s="330"/>
      <c r="F58" s="330"/>
      <c r="G58" s="330"/>
      <c r="H58" s="330"/>
      <c r="I58" s="330"/>
      <c r="J58" s="330"/>
      <c r="K58" s="330"/>
      <c r="L58" s="330"/>
      <c r="M58" s="399"/>
      <c r="N58" s="329"/>
      <c r="O58" s="330"/>
      <c r="P58" s="330"/>
      <c r="Q58" s="330"/>
      <c r="R58" s="331"/>
      <c r="S58" s="309"/>
      <c r="T58" s="309"/>
      <c r="U58" s="309"/>
      <c r="V58" s="311"/>
      <c r="W58" s="311"/>
      <c r="X58" s="299"/>
      <c r="Y58" s="299"/>
      <c r="Z58" s="84" t="s">
        <v>136</v>
      </c>
      <c r="AA58" s="299"/>
      <c r="AB58" s="299"/>
      <c r="AC58" s="170"/>
      <c r="AD58" s="171"/>
      <c r="AE58" s="309"/>
      <c r="AF58" s="309"/>
      <c r="AG58" s="309"/>
      <c r="AH58" s="311"/>
      <c r="AI58" s="311"/>
      <c r="AJ58" s="299"/>
      <c r="AK58" s="299"/>
      <c r="AL58" s="84" t="s">
        <v>136</v>
      </c>
      <c r="AM58" s="299"/>
      <c r="AN58" s="299"/>
      <c r="AO58" s="170"/>
      <c r="AP58" s="171"/>
      <c r="AQ58" s="304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6"/>
      <c r="BC58" s="313"/>
      <c r="BD58" s="269"/>
      <c r="BE58" s="269"/>
      <c r="BF58" s="268"/>
      <c r="BG58" s="269"/>
      <c r="BH58" s="269"/>
      <c r="BI58" s="268"/>
      <c r="BJ58" s="269"/>
      <c r="BK58" s="270"/>
      <c r="BL58" s="274"/>
      <c r="BM58" s="275"/>
      <c r="BN58" s="276"/>
      <c r="BO58" s="274"/>
      <c r="BP58" s="275"/>
      <c r="BQ58" s="275"/>
      <c r="BR58" s="291"/>
      <c r="BS58" s="275"/>
      <c r="BT58" s="292"/>
      <c r="BU58" s="275"/>
      <c r="BV58" s="275"/>
      <c r="BW58" s="275"/>
      <c r="BX58" s="296"/>
      <c r="BY58" s="297"/>
      <c r="BZ58" s="298"/>
      <c r="CA58" s="80"/>
      <c r="CB58" s="80"/>
      <c r="CC58" s="80"/>
      <c r="CD58" s="80"/>
      <c r="CE58" s="80"/>
      <c r="CF58" s="80"/>
      <c r="CG58" s="80"/>
      <c r="CH58" s="80"/>
      <c r="CI58" s="80"/>
    </row>
    <row r="59" spans="2:87" s="70" customFormat="1" ht="11.25" customHeight="1" thickBo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85"/>
      <c r="O59" s="85"/>
      <c r="P59" s="85"/>
      <c r="Q59" s="85"/>
      <c r="R59" s="85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0"/>
      <c r="CB59" s="80"/>
      <c r="CC59" s="80"/>
      <c r="CD59" s="80"/>
      <c r="CE59" s="80"/>
      <c r="CF59" s="80"/>
      <c r="CG59" s="80"/>
      <c r="CH59" s="80"/>
      <c r="CI59" s="80"/>
    </row>
    <row r="60" spans="2:78" s="70" customFormat="1" ht="9" customHeight="1">
      <c r="B60" s="363" t="s">
        <v>143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402"/>
      <c r="S60" s="441" t="str">
        <f>D62</f>
        <v> </v>
      </c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3"/>
      <c r="AE60" s="512" t="str">
        <f>D64</f>
        <v> </v>
      </c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4"/>
      <c r="AQ60" s="447" t="str">
        <f>D66</f>
        <v> </v>
      </c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9"/>
      <c r="BC60" s="386" t="s">
        <v>0</v>
      </c>
      <c r="BD60" s="382"/>
      <c r="BE60" s="388"/>
      <c r="BF60" s="390" t="s">
        <v>1</v>
      </c>
      <c r="BG60" s="382"/>
      <c r="BH60" s="388"/>
      <c r="BI60" s="390" t="s">
        <v>2</v>
      </c>
      <c r="BJ60" s="382"/>
      <c r="BK60" s="383"/>
      <c r="BL60" s="386" t="s">
        <v>3</v>
      </c>
      <c r="BM60" s="382"/>
      <c r="BN60" s="383"/>
      <c r="BO60" s="386" t="s">
        <v>4</v>
      </c>
      <c r="BP60" s="382"/>
      <c r="BQ60" s="382"/>
      <c r="BR60" s="392" t="s">
        <v>5</v>
      </c>
      <c r="BS60" s="382"/>
      <c r="BT60" s="393"/>
      <c r="BU60" s="382" t="s">
        <v>6</v>
      </c>
      <c r="BV60" s="382"/>
      <c r="BW60" s="383"/>
      <c r="BX60" s="386" t="s">
        <v>7</v>
      </c>
      <c r="BY60" s="382"/>
      <c r="BZ60" s="383"/>
    </row>
    <row r="61" spans="2:78" s="70" customFormat="1" ht="9" customHeight="1" thickBot="1">
      <c r="B61" s="365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403"/>
      <c r="S61" s="444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6"/>
      <c r="AE61" s="169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1"/>
      <c r="AQ61" s="450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2"/>
      <c r="BC61" s="387"/>
      <c r="BD61" s="384"/>
      <c r="BE61" s="389"/>
      <c r="BF61" s="391"/>
      <c r="BG61" s="384"/>
      <c r="BH61" s="389"/>
      <c r="BI61" s="391"/>
      <c r="BJ61" s="384"/>
      <c r="BK61" s="385"/>
      <c r="BL61" s="387"/>
      <c r="BM61" s="384"/>
      <c r="BN61" s="385"/>
      <c r="BO61" s="387"/>
      <c r="BP61" s="384"/>
      <c r="BQ61" s="384"/>
      <c r="BR61" s="394"/>
      <c r="BS61" s="384"/>
      <c r="BT61" s="395"/>
      <c r="BU61" s="384"/>
      <c r="BV61" s="384"/>
      <c r="BW61" s="385"/>
      <c r="BX61" s="387"/>
      <c r="BY61" s="384"/>
      <c r="BZ61" s="385"/>
    </row>
    <row r="62" spans="2:87" s="70" customFormat="1" ht="9" customHeight="1">
      <c r="B62" s="316" t="s">
        <v>26</v>
      </c>
      <c r="C62" s="317"/>
      <c r="D62" s="404" t="s">
        <v>137</v>
      </c>
      <c r="E62" s="405"/>
      <c r="F62" s="405"/>
      <c r="G62" s="405"/>
      <c r="H62" s="405"/>
      <c r="I62" s="405"/>
      <c r="J62" s="405"/>
      <c r="K62" s="405"/>
      <c r="L62" s="405"/>
      <c r="M62" s="406"/>
      <c r="N62" s="375" t="s">
        <v>46</v>
      </c>
      <c r="O62" s="376"/>
      <c r="P62" s="376"/>
      <c r="Q62" s="376"/>
      <c r="R62" s="377"/>
      <c r="S62" s="378"/>
      <c r="T62" s="378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08"/>
      <c r="AF62" s="308"/>
      <c r="AG62" s="308"/>
      <c r="AH62" s="300"/>
      <c r="AI62" s="336"/>
      <c r="AJ62" s="307"/>
      <c r="AK62" s="307"/>
      <c r="AL62" s="79" t="s">
        <v>136</v>
      </c>
      <c r="AM62" s="307"/>
      <c r="AN62" s="307"/>
      <c r="AO62" s="300"/>
      <c r="AP62" s="369"/>
      <c r="AQ62" s="308"/>
      <c r="AR62" s="308"/>
      <c r="AS62" s="308"/>
      <c r="AT62" s="300"/>
      <c r="AU62" s="336"/>
      <c r="AV62" s="307"/>
      <c r="AW62" s="307"/>
      <c r="AX62" s="79" t="s">
        <v>136</v>
      </c>
      <c r="AY62" s="307"/>
      <c r="AZ62" s="307"/>
      <c r="BA62" s="300"/>
      <c r="BB62" s="369"/>
      <c r="BC62" s="367"/>
      <c r="BD62" s="354"/>
      <c r="BE62" s="354"/>
      <c r="BF62" s="353"/>
      <c r="BG62" s="354"/>
      <c r="BH62" s="354"/>
      <c r="BI62" s="353"/>
      <c r="BJ62" s="354"/>
      <c r="BK62" s="355"/>
      <c r="BL62" s="359">
        <f>BC62*3+BF62*1</f>
        <v>0</v>
      </c>
      <c r="BM62" s="349"/>
      <c r="BN62" s="360"/>
      <c r="BO62" s="359">
        <f>AH62+AT62</f>
        <v>0</v>
      </c>
      <c r="BP62" s="349"/>
      <c r="BQ62" s="349"/>
      <c r="BR62" s="361">
        <f>AO62+BA62</f>
        <v>0</v>
      </c>
      <c r="BS62" s="349"/>
      <c r="BT62" s="362"/>
      <c r="BU62" s="349">
        <f>BO62-BR62</f>
        <v>0</v>
      </c>
      <c r="BV62" s="349"/>
      <c r="BW62" s="349"/>
      <c r="BX62" s="350"/>
      <c r="BY62" s="351"/>
      <c r="BZ62" s="352"/>
      <c r="CB62" s="80"/>
      <c r="CC62" s="80"/>
      <c r="CD62" s="80"/>
      <c r="CE62" s="80"/>
      <c r="CF62" s="80"/>
      <c r="CG62" s="80"/>
      <c r="CH62" s="80"/>
      <c r="CI62" s="80"/>
    </row>
    <row r="63" spans="2:87" s="70" customFormat="1" ht="9" customHeight="1">
      <c r="B63" s="316"/>
      <c r="C63" s="317"/>
      <c r="D63" s="407"/>
      <c r="E63" s="408"/>
      <c r="F63" s="408"/>
      <c r="G63" s="408"/>
      <c r="H63" s="408"/>
      <c r="I63" s="408"/>
      <c r="J63" s="408"/>
      <c r="K63" s="408"/>
      <c r="L63" s="408"/>
      <c r="M63" s="409"/>
      <c r="N63" s="346"/>
      <c r="O63" s="347"/>
      <c r="P63" s="347"/>
      <c r="Q63" s="347"/>
      <c r="R63" s="348"/>
      <c r="S63" s="380"/>
      <c r="T63" s="380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14"/>
      <c r="AF63" s="314"/>
      <c r="AG63" s="314"/>
      <c r="AH63" s="288"/>
      <c r="AI63" s="288"/>
      <c r="AJ63" s="332"/>
      <c r="AK63" s="332"/>
      <c r="AL63" s="81" t="s">
        <v>136</v>
      </c>
      <c r="AM63" s="332"/>
      <c r="AN63" s="332"/>
      <c r="AO63" s="370"/>
      <c r="AP63" s="371"/>
      <c r="AQ63" s="314"/>
      <c r="AR63" s="314"/>
      <c r="AS63" s="314"/>
      <c r="AT63" s="288"/>
      <c r="AU63" s="288"/>
      <c r="AV63" s="332"/>
      <c r="AW63" s="332"/>
      <c r="AX63" s="81" t="s">
        <v>136</v>
      </c>
      <c r="AY63" s="332"/>
      <c r="AZ63" s="332"/>
      <c r="BA63" s="370"/>
      <c r="BB63" s="371"/>
      <c r="BC63" s="368"/>
      <c r="BD63" s="357"/>
      <c r="BE63" s="357"/>
      <c r="BF63" s="356"/>
      <c r="BG63" s="357"/>
      <c r="BH63" s="357"/>
      <c r="BI63" s="356"/>
      <c r="BJ63" s="357"/>
      <c r="BK63" s="358"/>
      <c r="BL63" s="271"/>
      <c r="BM63" s="272"/>
      <c r="BN63" s="273"/>
      <c r="BO63" s="271"/>
      <c r="BP63" s="272"/>
      <c r="BQ63" s="272"/>
      <c r="BR63" s="334"/>
      <c r="BS63" s="272"/>
      <c r="BT63" s="335"/>
      <c r="BU63" s="272"/>
      <c r="BV63" s="272"/>
      <c r="BW63" s="272"/>
      <c r="BX63" s="293"/>
      <c r="BY63" s="294"/>
      <c r="BZ63" s="295"/>
      <c r="CB63" s="80"/>
      <c r="CC63" s="80"/>
      <c r="CD63" s="80"/>
      <c r="CE63" s="80"/>
      <c r="CF63" s="80"/>
      <c r="CG63" s="80"/>
      <c r="CH63" s="80"/>
      <c r="CI63" s="80"/>
    </row>
    <row r="64" spans="2:87" s="70" customFormat="1" ht="9" customHeight="1">
      <c r="B64" s="316" t="s">
        <v>27</v>
      </c>
      <c r="C64" s="317"/>
      <c r="D64" s="396" t="s">
        <v>137</v>
      </c>
      <c r="E64" s="327"/>
      <c r="F64" s="327"/>
      <c r="G64" s="327"/>
      <c r="H64" s="327"/>
      <c r="I64" s="327"/>
      <c r="J64" s="327"/>
      <c r="K64" s="327"/>
      <c r="L64" s="327"/>
      <c r="M64" s="397"/>
      <c r="N64" s="326" t="s">
        <v>51</v>
      </c>
      <c r="O64" s="327"/>
      <c r="P64" s="327"/>
      <c r="Q64" s="327"/>
      <c r="R64" s="328"/>
      <c r="S64" s="308"/>
      <c r="T64" s="308"/>
      <c r="U64" s="308"/>
      <c r="V64" s="300"/>
      <c r="W64" s="310"/>
      <c r="X64" s="307"/>
      <c r="Y64" s="307"/>
      <c r="Z64" s="82" t="s">
        <v>136</v>
      </c>
      <c r="AA64" s="307"/>
      <c r="AB64" s="307"/>
      <c r="AC64" s="300"/>
      <c r="AD64" s="168"/>
      <c r="AE64" s="337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9"/>
      <c r="AQ64" s="308"/>
      <c r="AR64" s="308"/>
      <c r="AS64" s="308"/>
      <c r="AT64" s="300"/>
      <c r="AU64" s="310"/>
      <c r="AV64" s="307"/>
      <c r="AW64" s="307"/>
      <c r="AX64" s="82" t="s">
        <v>136</v>
      </c>
      <c r="AY64" s="307"/>
      <c r="AZ64" s="307"/>
      <c r="BA64" s="300"/>
      <c r="BB64" s="168"/>
      <c r="BC64" s="312"/>
      <c r="BD64" s="266"/>
      <c r="BE64" s="266"/>
      <c r="BF64" s="265"/>
      <c r="BG64" s="266"/>
      <c r="BH64" s="266"/>
      <c r="BI64" s="265"/>
      <c r="BJ64" s="266"/>
      <c r="BK64" s="267"/>
      <c r="BL64" s="287">
        <f>BC64*3+BF64*1</f>
        <v>0</v>
      </c>
      <c r="BM64" s="288"/>
      <c r="BN64" s="333"/>
      <c r="BO64" s="287">
        <f>AH64+AT64</f>
        <v>0</v>
      </c>
      <c r="BP64" s="288"/>
      <c r="BQ64" s="288"/>
      <c r="BR64" s="289">
        <f>AO64+BA64</f>
        <v>0</v>
      </c>
      <c r="BS64" s="288"/>
      <c r="BT64" s="290"/>
      <c r="BU64" s="288">
        <f>BO64-BR64</f>
        <v>0</v>
      </c>
      <c r="BV64" s="288"/>
      <c r="BW64" s="288"/>
      <c r="BX64" s="293"/>
      <c r="BY64" s="294"/>
      <c r="BZ64" s="295"/>
      <c r="CB64" s="80"/>
      <c r="CC64" s="80"/>
      <c r="CD64" s="80"/>
      <c r="CE64" s="80"/>
      <c r="CF64" s="80"/>
      <c r="CG64" s="80"/>
      <c r="CH64" s="80"/>
      <c r="CI64" s="80"/>
    </row>
    <row r="65" spans="2:87" s="70" customFormat="1" ht="9" customHeight="1">
      <c r="B65" s="316"/>
      <c r="C65" s="317"/>
      <c r="D65" s="400"/>
      <c r="E65" s="347"/>
      <c r="F65" s="347"/>
      <c r="G65" s="347"/>
      <c r="H65" s="347"/>
      <c r="I65" s="347"/>
      <c r="J65" s="347"/>
      <c r="K65" s="347"/>
      <c r="L65" s="347"/>
      <c r="M65" s="401"/>
      <c r="N65" s="346"/>
      <c r="O65" s="347"/>
      <c r="P65" s="347"/>
      <c r="Q65" s="347"/>
      <c r="R65" s="348"/>
      <c r="S65" s="314"/>
      <c r="T65" s="314"/>
      <c r="U65" s="314"/>
      <c r="V65" s="315"/>
      <c r="W65" s="315"/>
      <c r="X65" s="332"/>
      <c r="Y65" s="332"/>
      <c r="Z65" s="83" t="s">
        <v>136</v>
      </c>
      <c r="AA65" s="332"/>
      <c r="AB65" s="332"/>
      <c r="AC65" s="176"/>
      <c r="AD65" s="177"/>
      <c r="AE65" s="340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2"/>
      <c r="AQ65" s="314"/>
      <c r="AR65" s="314"/>
      <c r="AS65" s="314"/>
      <c r="AT65" s="315"/>
      <c r="AU65" s="315"/>
      <c r="AV65" s="332"/>
      <c r="AW65" s="332"/>
      <c r="AX65" s="83" t="s">
        <v>136</v>
      </c>
      <c r="AY65" s="332"/>
      <c r="AZ65" s="332"/>
      <c r="BA65" s="176"/>
      <c r="BB65" s="177"/>
      <c r="BC65" s="312"/>
      <c r="BD65" s="266"/>
      <c r="BE65" s="266"/>
      <c r="BF65" s="265"/>
      <c r="BG65" s="266"/>
      <c r="BH65" s="266"/>
      <c r="BI65" s="265"/>
      <c r="BJ65" s="266"/>
      <c r="BK65" s="267"/>
      <c r="BL65" s="271"/>
      <c r="BM65" s="272"/>
      <c r="BN65" s="273"/>
      <c r="BO65" s="271"/>
      <c r="BP65" s="272"/>
      <c r="BQ65" s="272"/>
      <c r="BR65" s="334"/>
      <c r="BS65" s="272"/>
      <c r="BT65" s="335"/>
      <c r="BU65" s="272"/>
      <c r="BV65" s="272"/>
      <c r="BW65" s="272"/>
      <c r="BX65" s="293"/>
      <c r="BY65" s="294"/>
      <c r="BZ65" s="295"/>
      <c r="CB65" s="80"/>
      <c r="CC65" s="80"/>
      <c r="CD65" s="80"/>
      <c r="CE65" s="80"/>
      <c r="CF65" s="80"/>
      <c r="CG65" s="80"/>
      <c r="CH65" s="80"/>
      <c r="CI65" s="80"/>
    </row>
    <row r="66" spans="2:87" s="70" customFormat="1" ht="9" customHeight="1">
      <c r="B66" s="316" t="s">
        <v>28</v>
      </c>
      <c r="C66" s="317"/>
      <c r="D66" s="396" t="s">
        <v>137</v>
      </c>
      <c r="E66" s="327"/>
      <c r="F66" s="327"/>
      <c r="G66" s="327"/>
      <c r="H66" s="327"/>
      <c r="I66" s="327"/>
      <c r="J66" s="327"/>
      <c r="K66" s="327"/>
      <c r="L66" s="327"/>
      <c r="M66" s="397"/>
      <c r="N66" s="326" t="s">
        <v>49</v>
      </c>
      <c r="O66" s="327"/>
      <c r="P66" s="327"/>
      <c r="Q66" s="327"/>
      <c r="R66" s="328"/>
      <c r="S66" s="308"/>
      <c r="T66" s="308"/>
      <c r="U66" s="308"/>
      <c r="V66" s="300"/>
      <c r="W66" s="310"/>
      <c r="X66" s="307"/>
      <c r="Y66" s="307"/>
      <c r="Z66" s="82" t="s">
        <v>136</v>
      </c>
      <c r="AA66" s="307"/>
      <c r="AB66" s="307"/>
      <c r="AC66" s="300"/>
      <c r="AD66" s="168"/>
      <c r="AE66" s="308"/>
      <c r="AF66" s="308"/>
      <c r="AG66" s="308"/>
      <c r="AH66" s="300"/>
      <c r="AI66" s="310"/>
      <c r="AJ66" s="307"/>
      <c r="AK66" s="307"/>
      <c r="AL66" s="82" t="s">
        <v>136</v>
      </c>
      <c r="AM66" s="307"/>
      <c r="AN66" s="307"/>
      <c r="AO66" s="300"/>
      <c r="AP66" s="168"/>
      <c r="AQ66" s="301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3"/>
      <c r="BC66" s="312"/>
      <c r="BD66" s="266"/>
      <c r="BE66" s="266"/>
      <c r="BF66" s="265"/>
      <c r="BG66" s="266"/>
      <c r="BH66" s="266"/>
      <c r="BI66" s="265"/>
      <c r="BJ66" s="266"/>
      <c r="BK66" s="267"/>
      <c r="BL66" s="271">
        <f>BC66*3+BF66*1</f>
        <v>0</v>
      </c>
      <c r="BM66" s="272"/>
      <c r="BN66" s="273"/>
      <c r="BO66" s="287">
        <f>AH66+AT66</f>
        <v>0</v>
      </c>
      <c r="BP66" s="288"/>
      <c r="BQ66" s="288"/>
      <c r="BR66" s="289">
        <f>AO66+BA66</f>
        <v>0</v>
      </c>
      <c r="BS66" s="288"/>
      <c r="BT66" s="290"/>
      <c r="BU66" s="288">
        <f>BO66-BR66</f>
        <v>0</v>
      </c>
      <c r="BV66" s="288"/>
      <c r="BW66" s="288"/>
      <c r="BX66" s="293"/>
      <c r="BY66" s="294"/>
      <c r="BZ66" s="295"/>
      <c r="CB66" s="80"/>
      <c r="CC66" s="80"/>
      <c r="CD66" s="80"/>
      <c r="CE66" s="80"/>
      <c r="CF66" s="80"/>
      <c r="CG66" s="80"/>
      <c r="CH66" s="80"/>
      <c r="CI66" s="80"/>
    </row>
    <row r="67" spans="2:87" s="70" customFormat="1" ht="9" customHeight="1" thickBot="1">
      <c r="B67" s="318"/>
      <c r="C67" s="319"/>
      <c r="D67" s="398"/>
      <c r="E67" s="330"/>
      <c r="F67" s="330"/>
      <c r="G67" s="330"/>
      <c r="H67" s="330"/>
      <c r="I67" s="330"/>
      <c r="J67" s="330"/>
      <c r="K67" s="330"/>
      <c r="L67" s="330"/>
      <c r="M67" s="399"/>
      <c r="N67" s="329"/>
      <c r="O67" s="330"/>
      <c r="P67" s="330"/>
      <c r="Q67" s="330"/>
      <c r="R67" s="331"/>
      <c r="S67" s="309"/>
      <c r="T67" s="309"/>
      <c r="U67" s="309"/>
      <c r="V67" s="311"/>
      <c r="W67" s="311"/>
      <c r="X67" s="299"/>
      <c r="Y67" s="299"/>
      <c r="Z67" s="84" t="s">
        <v>136</v>
      </c>
      <c r="AA67" s="299"/>
      <c r="AB67" s="299"/>
      <c r="AC67" s="170"/>
      <c r="AD67" s="171"/>
      <c r="AE67" s="309"/>
      <c r="AF67" s="309"/>
      <c r="AG67" s="309"/>
      <c r="AH67" s="311"/>
      <c r="AI67" s="311"/>
      <c r="AJ67" s="299"/>
      <c r="AK67" s="299"/>
      <c r="AL67" s="84" t="s">
        <v>136</v>
      </c>
      <c r="AM67" s="299"/>
      <c r="AN67" s="299"/>
      <c r="AO67" s="170"/>
      <c r="AP67" s="171"/>
      <c r="AQ67" s="304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6"/>
      <c r="BC67" s="313"/>
      <c r="BD67" s="269"/>
      <c r="BE67" s="269"/>
      <c r="BF67" s="268"/>
      <c r="BG67" s="269"/>
      <c r="BH67" s="269"/>
      <c r="BI67" s="268"/>
      <c r="BJ67" s="269"/>
      <c r="BK67" s="270"/>
      <c r="BL67" s="274"/>
      <c r="BM67" s="275"/>
      <c r="BN67" s="276"/>
      <c r="BO67" s="274"/>
      <c r="BP67" s="275"/>
      <c r="BQ67" s="275"/>
      <c r="BR67" s="291"/>
      <c r="BS67" s="275"/>
      <c r="BT67" s="292"/>
      <c r="BU67" s="275"/>
      <c r="BV67" s="275"/>
      <c r="BW67" s="275"/>
      <c r="BX67" s="296"/>
      <c r="BY67" s="297"/>
      <c r="BZ67" s="298"/>
      <c r="CB67" s="80"/>
      <c r="CC67" s="80"/>
      <c r="CD67" s="80"/>
      <c r="CE67" s="80"/>
      <c r="CF67" s="80"/>
      <c r="CG67" s="80"/>
      <c r="CH67" s="80"/>
      <c r="CI67" s="80"/>
    </row>
    <row r="68" spans="2:87" s="70" customFormat="1" ht="11.25" customHeight="1" thickBo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90"/>
      <c r="O68" s="90"/>
      <c r="P68" s="90"/>
      <c r="Q68" s="90"/>
      <c r="R68" s="90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89"/>
      <c r="BD68" s="89"/>
      <c r="BE68" s="89"/>
      <c r="BF68" s="89"/>
      <c r="BG68" s="89"/>
      <c r="BH68" s="89"/>
      <c r="BI68" s="89"/>
      <c r="BJ68" s="89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2"/>
      <c r="CB68" s="80"/>
      <c r="CC68" s="80"/>
      <c r="CD68" s="80"/>
      <c r="CE68" s="80"/>
      <c r="CF68" s="80"/>
      <c r="CG68" s="80"/>
      <c r="CH68" s="80"/>
      <c r="CI68" s="80"/>
    </row>
    <row r="69" spans="2:78" s="70" customFormat="1" ht="9" customHeight="1">
      <c r="B69" s="363" t="s">
        <v>144</v>
      </c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441" t="str">
        <f>D71</f>
        <v> </v>
      </c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3"/>
      <c r="AE69" s="512" t="str">
        <f>D73</f>
        <v> </v>
      </c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4"/>
      <c r="AQ69" s="447" t="str">
        <f>D75</f>
        <v> </v>
      </c>
      <c r="AR69" s="448"/>
      <c r="AS69" s="448"/>
      <c r="AT69" s="448"/>
      <c r="AU69" s="448"/>
      <c r="AV69" s="448"/>
      <c r="AW69" s="448"/>
      <c r="AX69" s="448"/>
      <c r="AY69" s="448"/>
      <c r="AZ69" s="448"/>
      <c r="BA69" s="448"/>
      <c r="BB69" s="449"/>
      <c r="BC69" s="386" t="s">
        <v>0</v>
      </c>
      <c r="BD69" s="382"/>
      <c r="BE69" s="388"/>
      <c r="BF69" s="390" t="s">
        <v>1</v>
      </c>
      <c r="BG69" s="382"/>
      <c r="BH69" s="388"/>
      <c r="BI69" s="390" t="s">
        <v>2</v>
      </c>
      <c r="BJ69" s="382"/>
      <c r="BK69" s="383"/>
      <c r="BL69" s="386" t="s">
        <v>3</v>
      </c>
      <c r="BM69" s="382"/>
      <c r="BN69" s="383"/>
      <c r="BO69" s="386" t="s">
        <v>4</v>
      </c>
      <c r="BP69" s="382"/>
      <c r="BQ69" s="382"/>
      <c r="BR69" s="392" t="s">
        <v>5</v>
      </c>
      <c r="BS69" s="382"/>
      <c r="BT69" s="393"/>
      <c r="BU69" s="382" t="s">
        <v>6</v>
      </c>
      <c r="BV69" s="382"/>
      <c r="BW69" s="383"/>
      <c r="BX69" s="386" t="s">
        <v>7</v>
      </c>
      <c r="BY69" s="382"/>
      <c r="BZ69" s="383"/>
    </row>
    <row r="70" spans="2:78" s="70" customFormat="1" ht="9" customHeight="1" thickBot="1">
      <c r="B70" s="365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444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6"/>
      <c r="AE70" s="169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1"/>
      <c r="AQ70" s="450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2"/>
      <c r="BC70" s="387"/>
      <c r="BD70" s="384"/>
      <c r="BE70" s="389"/>
      <c r="BF70" s="391"/>
      <c r="BG70" s="384"/>
      <c r="BH70" s="389"/>
      <c r="BI70" s="391"/>
      <c r="BJ70" s="384"/>
      <c r="BK70" s="385"/>
      <c r="BL70" s="387"/>
      <c r="BM70" s="384"/>
      <c r="BN70" s="385"/>
      <c r="BO70" s="387"/>
      <c r="BP70" s="384"/>
      <c r="BQ70" s="384"/>
      <c r="BR70" s="394"/>
      <c r="BS70" s="384"/>
      <c r="BT70" s="395"/>
      <c r="BU70" s="384"/>
      <c r="BV70" s="384"/>
      <c r="BW70" s="385"/>
      <c r="BX70" s="387"/>
      <c r="BY70" s="384"/>
      <c r="BZ70" s="385"/>
    </row>
    <row r="71" spans="2:87" s="70" customFormat="1" ht="9" customHeight="1">
      <c r="B71" s="316" t="s">
        <v>29</v>
      </c>
      <c r="C71" s="317"/>
      <c r="D71" s="372" t="s">
        <v>137</v>
      </c>
      <c r="E71" s="373"/>
      <c r="F71" s="373"/>
      <c r="G71" s="373"/>
      <c r="H71" s="373"/>
      <c r="I71" s="373"/>
      <c r="J71" s="373"/>
      <c r="K71" s="373"/>
      <c r="L71" s="373"/>
      <c r="M71" s="374"/>
      <c r="N71" s="375" t="s">
        <v>124</v>
      </c>
      <c r="O71" s="376"/>
      <c r="P71" s="376"/>
      <c r="Q71" s="376"/>
      <c r="R71" s="377"/>
      <c r="S71" s="378"/>
      <c r="T71" s="378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08"/>
      <c r="AF71" s="308"/>
      <c r="AG71" s="308"/>
      <c r="AH71" s="300"/>
      <c r="AI71" s="336"/>
      <c r="AJ71" s="307"/>
      <c r="AK71" s="307"/>
      <c r="AL71" s="79" t="s">
        <v>136</v>
      </c>
      <c r="AM71" s="307"/>
      <c r="AN71" s="307"/>
      <c r="AO71" s="300"/>
      <c r="AP71" s="369"/>
      <c r="AQ71" s="308"/>
      <c r="AR71" s="308"/>
      <c r="AS71" s="308"/>
      <c r="AT71" s="300"/>
      <c r="AU71" s="336"/>
      <c r="AV71" s="307"/>
      <c r="AW71" s="307"/>
      <c r="AX71" s="79" t="s">
        <v>136</v>
      </c>
      <c r="AY71" s="307"/>
      <c r="AZ71" s="307"/>
      <c r="BA71" s="300"/>
      <c r="BB71" s="369"/>
      <c r="BC71" s="367"/>
      <c r="BD71" s="354"/>
      <c r="BE71" s="354"/>
      <c r="BF71" s="353"/>
      <c r="BG71" s="354"/>
      <c r="BH71" s="354"/>
      <c r="BI71" s="353"/>
      <c r="BJ71" s="354"/>
      <c r="BK71" s="355"/>
      <c r="BL71" s="359">
        <f>BC71*3+BF71*1</f>
        <v>0</v>
      </c>
      <c r="BM71" s="349"/>
      <c r="BN71" s="360"/>
      <c r="BO71" s="359">
        <f>AH71+AT71</f>
        <v>0</v>
      </c>
      <c r="BP71" s="349"/>
      <c r="BQ71" s="349"/>
      <c r="BR71" s="361">
        <f>AO71+BA71</f>
        <v>0</v>
      </c>
      <c r="BS71" s="349"/>
      <c r="BT71" s="362"/>
      <c r="BU71" s="349">
        <f>BO71-BR71</f>
        <v>0</v>
      </c>
      <c r="BV71" s="349"/>
      <c r="BW71" s="349"/>
      <c r="BX71" s="350"/>
      <c r="BY71" s="351"/>
      <c r="BZ71" s="352"/>
      <c r="CA71" s="92"/>
      <c r="CB71" s="80"/>
      <c r="CC71" s="80"/>
      <c r="CD71" s="80"/>
      <c r="CE71" s="80"/>
      <c r="CF71" s="80"/>
      <c r="CG71" s="80"/>
      <c r="CH71" s="80"/>
      <c r="CI71" s="80"/>
    </row>
    <row r="72" spans="2:87" s="70" customFormat="1" ht="9" customHeight="1">
      <c r="B72" s="316"/>
      <c r="C72" s="317"/>
      <c r="D72" s="343"/>
      <c r="E72" s="344"/>
      <c r="F72" s="344"/>
      <c r="G72" s="344"/>
      <c r="H72" s="344"/>
      <c r="I72" s="344"/>
      <c r="J72" s="344"/>
      <c r="K72" s="344"/>
      <c r="L72" s="344"/>
      <c r="M72" s="345"/>
      <c r="N72" s="346"/>
      <c r="O72" s="347"/>
      <c r="P72" s="347"/>
      <c r="Q72" s="347"/>
      <c r="R72" s="348"/>
      <c r="S72" s="380"/>
      <c r="T72" s="380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14"/>
      <c r="AF72" s="314"/>
      <c r="AG72" s="314"/>
      <c r="AH72" s="288"/>
      <c r="AI72" s="288"/>
      <c r="AJ72" s="332"/>
      <c r="AK72" s="332"/>
      <c r="AL72" s="81" t="s">
        <v>136</v>
      </c>
      <c r="AM72" s="332"/>
      <c r="AN72" s="332"/>
      <c r="AO72" s="370"/>
      <c r="AP72" s="371"/>
      <c r="AQ72" s="314"/>
      <c r="AR72" s="314"/>
      <c r="AS72" s="314"/>
      <c r="AT72" s="288"/>
      <c r="AU72" s="288"/>
      <c r="AV72" s="332"/>
      <c r="AW72" s="332"/>
      <c r="AX72" s="81" t="s">
        <v>136</v>
      </c>
      <c r="AY72" s="332"/>
      <c r="AZ72" s="332"/>
      <c r="BA72" s="370"/>
      <c r="BB72" s="371"/>
      <c r="BC72" s="368"/>
      <c r="BD72" s="357"/>
      <c r="BE72" s="357"/>
      <c r="BF72" s="356"/>
      <c r="BG72" s="357"/>
      <c r="BH72" s="357"/>
      <c r="BI72" s="356"/>
      <c r="BJ72" s="357"/>
      <c r="BK72" s="358"/>
      <c r="BL72" s="271"/>
      <c r="BM72" s="272"/>
      <c r="BN72" s="273"/>
      <c r="BO72" s="271"/>
      <c r="BP72" s="272"/>
      <c r="BQ72" s="272"/>
      <c r="BR72" s="334"/>
      <c r="BS72" s="272"/>
      <c r="BT72" s="335"/>
      <c r="BU72" s="272"/>
      <c r="BV72" s="272"/>
      <c r="BW72" s="272"/>
      <c r="BX72" s="293"/>
      <c r="BY72" s="294"/>
      <c r="BZ72" s="295"/>
      <c r="CA72" s="92"/>
      <c r="CB72" s="80"/>
      <c r="CC72" s="80"/>
      <c r="CD72" s="80"/>
      <c r="CE72" s="80"/>
      <c r="CF72" s="80"/>
      <c r="CG72" s="80"/>
      <c r="CH72" s="80"/>
      <c r="CI72" s="80"/>
    </row>
    <row r="73" spans="2:87" s="70" customFormat="1" ht="9" customHeight="1">
      <c r="B73" s="316" t="s">
        <v>30</v>
      </c>
      <c r="C73" s="317"/>
      <c r="D73" s="320" t="s">
        <v>137</v>
      </c>
      <c r="E73" s="321"/>
      <c r="F73" s="321"/>
      <c r="G73" s="321"/>
      <c r="H73" s="321"/>
      <c r="I73" s="321"/>
      <c r="J73" s="321"/>
      <c r="K73" s="321"/>
      <c r="L73" s="321"/>
      <c r="M73" s="322"/>
      <c r="N73" s="326" t="s">
        <v>45</v>
      </c>
      <c r="O73" s="327"/>
      <c r="P73" s="327"/>
      <c r="Q73" s="327"/>
      <c r="R73" s="328"/>
      <c r="S73" s="308"/>
      <c r="T73" s="308"/>
      <c r="U73" s="308"/>
      <c r="V73" s="300"/>
      <c r="W73" s="310"/>
      <c r="X73" s="307"/>
      <c r="Y73" s="307"/>
      <c r="Z73" s="82" t="s">
        <v>136</v>
      </c>
      <c r="AA73" s="307"/>
      <c r="AB73" s="307"/>
      <c r="AC73" s="300"/>
      <c r="AD73" s="168"/>
      <c r="AE73" s="337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9"/>
      <c r="AQ73" s="308"/>
      <c r="AR73" s="308"/>
      <c r="AS73" s="308"/>
      <c r="AT73" s="300"/>
      <c r="AU73" s="310"/>
      <c r="AV73" s="307"/>
      <c r="AW73" s="307"/>
      <c r="AX73" s="82" t="s">
        <v>136</v>
      </c>
      <c r="AY73" s="307"/>
      <c r="AZ73" s="307"/>
      <c r="BA73" s="300"/>
      <c r="BB73" s="168"/>
      <c r="BC73" s="312"/>
      <c r="BD73" s="266"/>
      <c r="BE73" s="266"/>
      <c r="BF73" s="265"/>
      <c r="BG73" s="266"/>
      <c r="BH73" s="266"/>
      <c r="BI73" s="265"/>
      <c r="BJ73" s="266"/>
      <c r="BK73" s="267"/>
      <c r="BL73" s="287">
        <f>BC73*3+BF73*1</f>
        <v>0</v>
      </c>
      <c r="BM73" s="288"/>
      <c r="BN73" s="333"/>
      <c r="BO73" s="287">
        <f>AH73+AT73</f>
        <v>0</v>
      </c>
      <c r="BP73" s="288"/>
      <c r="BQ73" s="288"/>
      <c r="BR73" s="289">
        <f>AO73+BA73</f>
        <v>0</v>
      </c>
      <c r="BS73" s="288"/>
      <c r="BT73" s="290"/>
      <c r="BU73" s="288">
        <f>BO73-BR73</f>
        <v>0</v>
      </c>
      <c r="BV73" s="288"/>
      <c r="BW73" s="288"/>
      <c r="BX73" s="293"/>
      <c r="BY73" s="294"/>
      <c r="BZ73" s="295"/>
      <c r="CA73" s="92"/>
      <c r="CB73" s="80"/>
      <c r="CC73" s="80"/>
      <c r="CD73" s="80"/>
      <c r="CE73" s="80"/>
      <c r="CF73" s="80"/>
      <c r="CG73" s="80"/>
      <c r="CH73" s="80"/>
      <c r="CI73" s="80"/>
    </row>
    <row r="74" spans="2:87" s="70" customFormat="1" ht="9" customHeight="1">
      <c r="B74" s="316"/>
      <c r="C74" s="317"/>
      <c r="D74" s="343"/>
      <c r="E74" s="344"/>
      <c r="F74" s="344"/>
      <c r="G74" s="344"/>
      <c r="H74" s="344"/>
      <c r="I74" s="344"/>
      <c r="J74" s="344"/>
      <c r="K74" s="344"/>
      <c r="L74" s="344"/>
      <c r="M74" s="345"/>
      <c r="N74" s="346"/>
      <c r="O74" s="347"/>
      <c r="P74" s="347"/>
      <c r="Q74" s="347"/>
      <c r="R74" s="348"/>
      <c r="S74" s="314"/>
      <c r="T74" s="314"/>
      <c r="U74" s="314"/>
      <c r="V74" s="315"/>
      <c r="W74" s="315"/>
      <c r="X74" s="332"/>
      <c r="Y74" s="332"/>
      <c r="Z74" s="83" t="s">
        <v>136</v>
      </c>
      <c r="AA74" s="332"/>
      <c r="AB74" s="332"/>
      <c r="AC74" s="176"/>
      <c r="AD74" s="177"/>
      <c r="AE74" s="340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2"/>
      <c r="AQ74" s="314"/>
      <c r="AR74" s="314"/>
      <c r="AS74" s="314"/>
      <c r="AT74" s="315"/>
      <c r="AU74" s="315"/>
      <c r="AV74" s="332"/>
      <c r="AW74" s="332"/>
      <c r="AX74" s="83" t="s">
        <v>136</v>
      </c>
      <c r="AY74" s="332"/>
      <c r="AZ74" s="332"/>
      <c r="BA74" s="176"/>
      <c r="BB74" s="177"/>
      <c r="BC74" s="312"/>
      <c r="BD74" s="266"/>
      <c r="BE74" s="266"/>
      <c r="BF74" s="265"/>
      <c r="BG74" s="266"/>
      <c r="BH74" s="266"/>
      <c r="BI74" s="265"/>
      <c r="BJ74" s="266"/>
      <c r="BK74" s="267"/>
      <c r="BL74" s="271"/>
      <c r="BM74" s="272"/>
      <c r="BN74" s="273"/>
      <c r="BO74" s="271"/>
      <c r="BP74" s="272"/>
      <c r="BQ74" s="272"/>
      <c r="BR74" s="334"/>
      <c r="BS74" s="272"/>
      <c r="BT74" s="335"/>
      <c r="BU74" s="272"/>
      <c r="BV74" s="272"/>
      <c r="BW74" s="272"/>
      <c r="BX74" s="293"/>
      <c r="BY74" s="294"/>
      <c r="BZ74" s="295"/>
      <c r="CA74" s="92"/>
      <c r="CB74" s="80"/>
      <c r="CC74" s="80"/>
      <c r="CD74" s="80"/>
      <c r="CE74" s="80"/>
      <c r="CF74" s="80"/>
      <c r="CG74" s="80"/>
      <c r="CH74" s="80"/>
      <c r="CI74" s="80"/>
    </row>
    <row r="75" spans="2:87" s="70" customFormat="1" ht="9" customHeight="1">
      <c r="B75" s="316" t="s">
        <v>31</v>
      </c>
      <c r="C75" s="317"/>
      <c r="D75" s="320" t="s">
        <v>137</v>
      </c>
      <c r="E75" s="321"/>
      <c r="F75" s="321"/>
      <c r="G75" s="321"/>
      <c r="H75" s="321"/>
      <c r="I75" s="321"/>
      <c r="J75" s="321"/>
      <c r="K75" s="321"/>
      <c r="L75" s="321"/>
      <c r="M75" s="322"/>
      <c r="N75" s="326" t="s">
        <v>44</v>
      </c>
      <c r="O75" s="327"/>
      <c r="P75" s="327"/>
      <c r="Q75" s="327"/>
      <c r="R75" s="328"/>
      <c r="S75" s="308"/>
      <c r="T75" s="308"/>
      <c r="U75" s="308"/>
      <c r="V75" s="300"/>
      <c r="W75" s="310"/>
      <c r="X75" s="307"/>
      <c r="Y75" s="307"/>
      <c r="Z75" s="82" t="s">
        <v>136</v>
      </c>
      <c r="AA75" s="307"/>
      <c r="AB75" s="307"/>
      <c r="AC75" s="300"/>
      <c r="AD75" s="168"/>
      <c r="AE75" s="308"/>
      <c r="AF75" s="308"/>
      <c r="AG75" s="308"/>
      <c r="AH75" s="300"/>
      <c r="AI75" s="310"/>
      <c r="AJ75" s="307"/>
      <c r="AK75" s="307"/>
      <c r="AL75" s="82" t="s">
        <v>136</v>
      </c>
      <c r="AM75" s="307"/>
      <c r="AN75" s="307"/>
      <c r="AO75" s="300"/>
      <c r="AP75" s="168"/>
      <c r="AQ75" s="301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3"/>
      <c r="BC75" s="312"/>
      <c r="BD75" s="266"/>
      <c r="BE75" s="266"/>
      <c r="BF75" s="265"/>
      <c r="BG75" s="266"/>
      <c r="BH75" s="266"/>
      <c r="BI75" s="265"/>
      <c r="BJ75" s="266"/>
      <c r="BK75" s="267"/>
      <c r="BL75" s="271">
        <f>BC75*3+BF75*1</f>
        <v>0</v>
      </c>
      <c r="BM75" s="272"/>
      <c r="BN75" s="273"/>
      <c r="BO75" s="287">
        <f>AH75+AT75</f>
        <v>0</v>
      </c>
      <c r="BP75" s="288"/>
      <c r="BQ75" s="288"/>
      <c r="BR75" s="289">
        <f>AO75+BA75</f>
        <v>0</v>
      </c>
      <c r="BS75" s="288"/>
      <c r="BT75" s="290"/>
      <c r="BU75" s="288">
        <f>BO75-BR75</f>
        <v>0</v>
      </c>
      <c r="BV75" s="288"/>
      <c r="BW75" s="288"/>
      <c r="BX75" s="293"/>
      <c r="BY75" s="294"/>
      <c r="BZ75" s="295"/>
      <c r="CA75" s="92"/>
      <c r="CB75" s="80"/>
      <c r="CC75" s="80"/>
      <c r="CD75" s="80"/>
      <c r="CE75" s="80"/>
      <c r="CF75" s="80"/>
      <c r="CG75" s="80"/>
      <c r="CH75" s="80"/>
      <c r="CI75" s="80"/>
    </row>
    <row r="76" spans="2:87" s="70" customFormat="1" ht="9" customHeight="1" thickBot="1">
      <c r="B76" s="318"/>
      <c r="C76" s="319"/>
      <c r="D76" s="323"/>
      <c r="E76" s="324"/>
      <c r="F76" s="324"/>
      <c r="G76" s="324"/>
      <c r="H76" s="324"/>
      <c r="I76" s="324"/>
      <c r="J76" s="324"/>
      <c r="K76" s="324"/>
      <c r="L76" s="324"/>
      <c r="M76" s="325"/>
      <c r="N76" s="329"/>
      <c r="O76" s="330"/>
      <c r="P76" s="330"/>
      <c r="Q76" s="330"/>
      <c r="R76" s="331"/>
      <c r="S76" s="309"/>
      <c r="T76" s="309"/>
      <c r="U76" s="309"/>
      <c r="V76" s="311"/>
      <c r="W76" s="311"/>
      <c r="X76" s="299"/>
      <c r="Y76" s="299"/>
      <c r="Z76" s="84" t="s">
        <v>136</v>
      </c>
      <c r="AA76" s="299"/>
      <c r="AB76" s="299"/>
      <c r="AC76" s="170"/>
      <c r="AD76" s="171"/>
      <c r="AE76" s="309"/>
      <c r="AF76" s="309"/>
      <c r="AG76" s="309"/>
      <c r="AH76" s="311"/>
      <c r="AI76" s="311"/>
      <c r="AJ76" s="299"/>
      <c r="AK76" s="299"/>
      <c r="AL76" s="84" t="s">
        <v>136</v>
      </c>
      <c r="AM76" s="299"/>
      <c r="AN76" s="299"/>
      <c r="AO76" s="170"/>
      <c r="AP76" s="171"/>
      <c r="AQ76" s="304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6"/>
      <c r="BC76" s="313"/>
      <c r="BD76" s="269"/>
      <c r="BE76" s="269"/>
      <c r="BF76" s="268"/>
      <c r="BG76" s="269"/>
      <c r="BH76" s="269"/>
      <c r="BI76" s="268"/>
      <c r="BJ76" s="269"/>
      <c r="BK76" s="270"/>
      <c r="BL76" s="274"/>
      <c r="BM76" s="275"/>
      <c r="BN76" s="276"/>
      <c r="BO76" s="274"/>
      <c r="BP76" s="275"/>
      <c r="BQ76" s="275"/>
      <c r="BR76" s="291"/>
      <c r="BS76" s="275"/>
      <c r="BT76" s="292"/>
      <c r="BU76" s="275"/>
      <c r="BV76" s="275"/>
      <c r="BW76" s="275"/>
      <c r="BX76" s="296"/>
      <c r="BY76" s="297"/>
      <c r="BZ76" s="298"/>
      <c r="CA76" s="92"/>
      <c r="CB76" s="80"/>
      <c r="CC76" s="80"/>
      <c r="CD76" s="80"/>
      <c r="CE76" s="80"/>
      <c r="CF76" s="80"/>
      <c r="CG76" s="80"/>
      <c r="CH76" s="80"/>
      <c r="CI76" s="80"/>
    </row>
    <row r="77" spans="2:88" s="70" customFormat="1" ht="11.25" customHeight="1">
      <c r="B77" s="66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66"/>
      <c r="BF77" s="66"/>
      <c r="BG77" s="66"/>
      <c r="BH77" s="66"/>
      <c r="BI77" s="66"/>
      <c r="BJ77" s="66"/>
      <c r="BK77" s="66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92"/>
      <c r="CB77" s="92"/>
      <c r="CC77" s="80"/>
      <c r="CD77" s="80"/>
      <c r="CE77" s="80"/>
      <c r="CF77" s="80"/>
      <c r="CG77" s="80"/>
      <c r="CH77" s="80"/>
      <c r="CI77" s="80"/>
      <c r="CJ77" s="80"/>
    </row>
    <row r="78" spans="2:88" s="70" customFormat="1" ht="13.5" customHeight="1">
      <c r="B78" s="66"/>
      <c r="C78" s="78"/>
      <c r="D78" s="74" t="s">
        <v>145</v>
      </c>
      <c r="E78" s="74"/>
      <c r="F78" s="74"/>
      <c r="G78" s="74"/>
      <c r="H78" s="74"/>
      <c r="I78" s="93"/>
      <c r="J78" s="93"/>
      <c r="K78" s="93"/>
      <c r="L78" s="93"/>
      <c r="M78" s="93"/>
      <c r="N78" s="94"/>
      <c r="O78" s="94"/>
      <c r="P78" s="94"/>
      <c r="Q78" s="93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6"/>
      <c r="BF78" s="96"/>
      <c r="BG78" s="96"/>
      <c r="BH78" s="96"/>
      <c r="BI78" s="66"/>
      <c r="BJ78" s="66"/>
      <c r="BK78" s="66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92"/>
      <c r="CB78" s="92"/>
      <c r="CC78" s="80"/>
      <c r="CD78" s="80"/>
      <c r="CE78" s="80"/>
      <c r="CF78" s="80"/>
      <c r="CG78" s="80"/>
      <c r="CH78" s="80"/>
      <c r="CI78" s="80"/>
      <c r="CJ78" s="80"/>
    </row>
    <row r="79" spans="2:88" s="70" customFormat="1" ht="13.5" customHeight="1">
      <c r="B79" s="66"/>
      <c r="C79" s="78"/>
      <c r="D79" s="74" t="s">
        <v>65</v>
      </c>
      <c r="E79" s="74"/>
      <c r="F79" s="74"/>
      <c r="G79" s="74"/>
      <c r="H79" s="74"/>
      <c r="I79" s="93"/>
      <c r="J79" s="93"/>
      <c r="K79" s="93"/>
      <c r="L79" s="93"/>
      <c r="M79" s="93"/>
      <c r="N79" s="94"/>
      <c r="O79" s="94"/>
      <c r="P79" s="94"/>
      <c r="Q79" s="93"/>
      <c r="R79" s="95"/>
      <c r="S79" s="95"/>
      <c r="T79" s="95"/>
      <c r="U79" s="95"/>
      <c r="V79" s="74" t="s">
        <v>66</v>
      </c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6"/>
      <c r="BF79" s="96"/>
      <c r="BG79" s="96"/>
      <c r="BH79" s="96"/>
      <c r="BI79" s="66"/>
      <c r="BJ79" s="66"/>
      <c r="BK79" s="66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92"/>
      <c r="CB79" s="92"/>
      <c r="CC79" s="80"/>
      <c r="CD79" s="80"/>
      <c r="CE79" s="80"/>
      <c r="CF79" s="80"/>
      <c r="CG79" s="80"/>
      <c r="CH79" s="80"/>
      <c r="CI79" s="80"/>
      <c r="CJ79" s="80"/>
    </row>
    <row r="80" spans="2:78" s="70" customFormat="1" ht="7.5" customHeight="1">
      <c r="B80" s="66"/>
      <c r="C80" s="6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7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</row>
    <row r="81" spans="2:78" ht="13.5" customHeight="1">
      <c r="B81" s="66"/>
      <c r="C81" s="66"/>
      <c r="D81" s="96" t="s">
        <v>62</v>
      </c>
      <c r="E81" s="96"/>
      <c r="F81" s="96"/>
      <c r="G81" s="96"/>
      <c r="H81" s="96"/>
      <c r="I81" s="96"/>
      <c r="J81" s="96"/>
      <c r="K81" s="96"/>
      <c r="L81" s="96"/>
      <c r="M81" s="96"/>
      <c r="N81" s="96" t="s">
        <v>63</v>
      </c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 t="s">
        <v>125</v>
      </c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 t="s">
        <v>64</v>
      </c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 t="s">
        <v>126</v>
      </c>
      <c r="BB81" s="96"/>
      <c r="BC81" s="96"/>
      <c r="BD81" s="96"/>
      <c r="BE81" s="96"/>
      <c r="BF81" s="96"/>
      <c r="BG81" s="96"/>
      <c r="BH81" s="9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</row>
    <row r="82" spans="2:78" ht="7.5" customHeight="1" thickBot="1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</row>
    <row r="83" spans="2:78" ht="18" customHeight="1" thickBot="1">
      <c r="B83" s="277">
        <v>39775</v>
      </c>
      <c r="C83" s="278"/>
      <c r="D83" s="278"/>
      <c r="E83" s="278"/>
      <c r="F83" s="278"/>
      <c r="G83" s="278"/>
      <c r="H83" s="279"/>
      <c r="I83" s="280" t="s">
        <v>127</v>
      </c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2"/>
      <c r="AR83" s="283" t="s">
        <v>128</v>
      </c>
      <c r="AS83" s="284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6"/>
    </row>
    <row r="84" spans="2:78" ht="18" customHeight="1" thickBot="1">
      <c r="B84" s="263" t="s">
        <v>146</v>
      </c>
      <c r="C84" s="264"/>
      <c r="D84" s="249" t="s">
        <v>32</v>
      </c>
      <c r="E84" s="249"/>
      <c r="F84" s="249"/>
      <c r="G84" s="249"/>
      <c r="H84" s="249"/>
      <c r="I84" s="260" t="s">
        <v>33</v>
      </c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61" t="s">
        <v>113</v>
      </c>
      <c r="W84" s="248"/>
      <c r="X84" s="262"/>
      <c r="Y84" s="248" t="s">
        <v>33</v>
      </c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57" t="s">
        <v>97</v>
      </c>
      <c r="AM84" s="258"/>
      <c r="AN84" s="258"/>
      <c r="AO84" s="258"/>
      <c r="AP84" s="258"/>
      <c r="AQ84" s="259"/>
      <c r="AR84" s="260" t="s">
        <v>33</v>
      </c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61" t="s">
        <v>113</v>
      </c>
      <c r="BF84" s="248"/>
      <c r="BG84" s="262"/>
      <c r="BH84" s="248" t="s">
        <v>33</v>
      </c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9" t="s">
        <v>97</v>
      </c>
      <c r="BV84" s="249"/>
      <c r="BW84" s="249"/>
      <c r="BX84" s="249"/>
      <c r="BY84" s="249"/>
      <c r="BZ84" s="250"/>
    </row>
    <row r="85" spans="2:78" ht="9" customHeight="1" thickTop="1">
      <c r="B85" s="251">
        <v>1</v>
      </c>
      <c r="C85" s="150"/>
      <c r="D85" s="252">
        <v>0.4166666666666667</v>
      </c>
      <c r="E85" s="253"/>
      <c r="F85" s="253"/>
      <c r="G85" s="254"/>
      <c r="H85" s="255"/>
      <c r="I85" s="222" t="s">
        <v>147</v>
      </c>
      <c r="J85" s="256"/>
      <c r="K85" s="240" t="str">
        <f>N8</f>
        <v>山形１位</v>
      </c>
      <c r="L85" s="241"/>
      <c r="M85" s="242"/>
      <c r="N85" s="234">
        <f>D8</f>
        <v>0</v>
      </c>
      <c r="O85" s="235"/>
      <c r="P85" s="235"/>
      <c r="Q85" s="235"/>
      <c r="R85" s="235"/>
      <c r="S85" s="235"/>
      <c r="T85" s="235"/>
      <c r="U85" s="236"/>
      <c r="V85" s="98"/>
      <c r="W85" s="99" t="s">
        <v>148</v>
      </c>
      <c r="X85" s="100"/>
      <c r="Y85" s="237">
        <f>D10</f>
        <v>0</v>
      </c>
      <c r="Z85" s="238"/>
      <c r="AA85" s="238"/>
      <c r="AB85" s="238"/>
      <c r="AC85" s="238"/>
      <c r="AD85" s="238"/>
      <c r="AE85" s="238"/>
      <c r="AF85" s="239"/>
      <c r="AG85" s="240" t="str">
        <f>N10</f>
        <v>米沢４位</v>
      </c>
      <c r="AH85" s="241"/>
      <c r="AI85" s="242"/>
      <c r="AJ85" s="220" t="s">
        <v>149</v>
      </c>
      <c r="AK85" s="244"/>
      <c r="AL85" s="222" t="s">
        <v>150</v>
      </c>
      <c r="AM85" s="223"/>
      <c r="AN85" s="224" t="str">
        <f>D21</f>
        <v> </v>
      </c>
      <c r="AO85" s="225"/>
      <c r="AP85" s="225"/>
      <c r="AQ85" s="245"/>
      <c r="AR85" s="247" t="s">
        <v>151</v>
      </c>
      <c r="AS85" s="223"/>
      <c r="AT85" s="240" t="str">
        <f>N26</f>
        <v>米沢２位</v>
      </c>
      <c r="AU85" s="241"/>
      <c r="AV85" s="242"/>
      <c r="AW85" s="234" t="str">
        <f>D26</f>
        <v> </v>
      </c>
      <c r="AX85" s="235"/>
      <c r="AY85" s="235"/>
      <c r="AZ85" s="235"/>
      <c r="BA85" s="235"/>
      <c r="BB85" s="235"/>
      <c r="BC85" s="235"/>
      <c r="BD85" s="236"/>
      <c r="BE85" s="98"/>
      <c r="BF85" s="99" t="s">
        <v>148</v>
      </c>
      <c r="BG85" s="100"/>
      <c r="BH85" s="237" t="str">
        <f>D28</f>
        <v> </v>
      </c>
      <c r="BI85" s="238"/>
      <c r="BJ85" s="238"/>
      <c r="BK85" s="238"/>
      <c r="BL85" s="238"/>
      <c r="BM85" s="238"/>
      <c r="BN85" s="238"/>
      <c r="BO85" s="239"/>
      <c r="BP85" s="240" t="str">
        <f>N28</f>
        <v>長井２位</v>
      </c>
      <c r="BQ85" s="241"/>
      <c r="BR85" s="242"/>
      <c r="BS85" s="220" t="s">
        <v>152</v>
      </c>
      <c r="BT85" s="221"/>
      <c r="BU85" s="222" t="s">
        <v>153</v>
      </c>
      <c r="BV85" s="223"/>
      <c r="BW85" s="224" t="str">
        <f>D39</f>
        <v> </v>
      </c>
      <c r="BX85" s="225"/>
      <c r="BY85" s="225"/>
      <c r="BZ85" s="226"/>
    </row>
    <row r="86" spans="2:78" ht="9" customHeight="1">
      <c r="B86" s="172"/>
      <c r="C86" s="163"/>
      <c r="D86" s="175"/>
      <c r="E86" s="176"/>
      <c r="F86" s="176"/>
      <c r="G86" s="176"/>
      <c r="H86" s="177"/>
      <c r="I86" s="152"/>
      <c r="J86" s="153"/>
      <c r="K86" s="208"/>
      <c r="L86" s="243"/>
      <c r="M86" s="211"/>
      <c r="N86" s="141"/>
      <c r="O86" s="142"/>
      <c r="P86" s="142"/>
      <c r="Q86" s="142"/>
      <c r="R86" s="142"/>
      <c r="S86" s="142"/>
      <c r="T86" s="142"/>
      <c r="U86" s="143"/>
      <c r="V86" s="98"/>
      <c r="W86" s="99" t="s">
        <v>148</v>
      </c>
      <c r="X86" s="100"/>
      <c r="Y86" s="141"/>
      <c r="Z86" s="142"/>
      <c r="AA86" s="142"/>
      <c r="AB86" s="142"/>
      <c r="AC86" s="142"/>
      <c r="AD86" s="142"/>
      <c r="AE86" s="142"/>
      <c r="AF86" s="143"/>
      <c r="AG86" s="208"/>
      <c r="AH86" s="243"/>
      <c r="AI86" s="211"/>
      <c r="AJ86" s="149"/>
      <c r="AK86" s="150"/>
      <c r="AL86" s="152"/>
      <c r="AM86" s="153"/>
      <c r="AN86" s="227"/>
      <c r="AO86" s="228"/>
      <c r="AP86" s="228"/>
      <c r="AQ86" s="246"/>
      <c r="AR86" s="179"/>
      <c r="AS86" s="153"/>
      <c r="AT86" s="208"/>
      <c r="AU86" s="243"/>
      <c r="AV86" s="211"/>
      <c r="AW86" s="141"/>
      <c r="AX86" s="142"/>
      <c r="AY86" s="142"/>
      <c r="AZ86" s="142"/>
      <c r="BA86" s="142"/>
      <c r="BB86" s="142"/>
      <c r="BC86" s="142"/>
      <c r="BD86" s="143"/>
      <c r="BE86" s="98"/>
      <c r="BF86" s="99" t="s">
        <v>148</v>
      </c>
      <c r="BG86" s="100"/>
      <c r="BH86" s="141"/>
      <c r="BI86" s="142"/>
      <c r="BJ86" s="142"/>
      <c r="BK86" s="142"/>
      <c r="BL86" s="142"/>
      <c r="BM86" s="142"/>
      <c r="BN86" s="142"/>
      <c r="BO86" s="143"/>
      <c r="BP86" s="208"/>
      <c r="BQ86" s="243"/>
      <c r="BR86" s="211"/>
      <c r="BS86" s="149"/>
      <c r="BT86" s="150"/>
      <c r="BU86" s="152"/>
      <c r="BV86" s="153"/>
      <c r="BW86" s="227"/>
      <c r="BX86" s="228"/>
      <c r="BY86" s="228"/>
      <c r="BZ86" s="229"/>
    </row>
    <row r="87" spans="2:78" ht="9" customHeight="1">
      <c r="B87" s="162">
        <v>2</v>
      </c>
      <c r="C87" s="163"/>
      <c r="D87" s="230">
        <v>0.4375</v>
      </c>
      <c r="E87" s="231"/>
      <c r="F87" s="231"/>
      <c r="G87" s="232"/>
      <c r="H87" s="233"/>
      <c r="I87" s="151" t="s">
        <v>154</v>
      </c>
      <c r="J87" s="178"/>
      <c r="K87" s="126" t="str">
        <f>N17</f>
        <v>新庄１位</v>
      </c>
      <c r="L87" s="127"/>
      <c r="M87" s="128"/>
      <c r="N87" s="132" t="str">
        <f>D17</f>
        <v> </v>
      </c>
      <c r="O87" s="133"/>
      <c r="P87" s="133"/>
      <c r="Q87" s="133"/>
      <c r="R87" s="133"/>
      <c r="S87" s="133"/>
      <c r="T87" s="133"/>
      <c r="U87" s="134"/>
      <c r="V87" s="102"/>
      <c r="W87" s="103" t="s">
        <v>148</v>
      </c>
      <c r="X87" s="104"/>
      <c r="Y87" s="138" t="str">
        <f>D19</f>
        <v> </v>
      </c>
      <c r="Z87" s="139"/>
      <c r="AA87" s="139"/>
      <c r="AB87" s="139"/>
      <c r="AC87" s="139"/>
      <c r="AD87" s="139"/>
      <c r="AE87" s="139"/>
      <c r="AF87" s="140"/>
      <c r="AG87" s="126" t="str">
        <f>N19</f>
        <v>米沢５位</v>
      </c>
      <c r="AH87" s="127"/>
      <c r="AI87" s="128"/>
      <c r="AJ87" s="147" t="s">
        <v>155</v>
      </c>
      <c r="AK87" s="148"/>
      <c r="AL87" s="151" t="s">
        <v>147</v>
      </c>
      <c r="AM87" s="123"/>
      <c r="AN87" s="114">
        <f>D8</f>
        <v>0</v>
      </c>
      <c r="AO87" s="115"/>
      <c r="AP87" s="115"/>
      <c r="AQ87" s="120"/>
      <c r="AR87" s="122" t="s">
        <v>156</v>
      </c>
      <c r="AS87" s="123"/>
      <c r="AT87" s="126" t="str">
        <f>N35</f>
        <v>酒田１位</v>
      </c>
      <c r="AU87" s="127"/>
      <c r="AV87" s="128"/>
      <c r="AW87" s="132" t="str">
        <f>D35</f>
        <v> </v>
      </c>
      <c r="AX87" s="133"/>
      <c r="AY87" s="133"/>
      <c r="AZ87" s="133"/>
      <c r="BA87" s="133"/>
      <c r="BB87" s="133"/>
      <c r="BC87" s="133"/>
      <c r="BD87" s="134"/>
      <c r="BE87" s="102"/>
      <c r="BF87" s="103" t="s">
        <v>148</v>
      </c>
      <c r="BG87" s="104"/>
      <c r="BH87" s="138" t="str">
        <f>D37</f>
        <v> </v>
      </c>
      <c r="BI87" s="139"/>
      <c r="BJ87" s="139"/>
      <c r="BK87" s="139"/>
      <c r="BL87" s="139"/>
      <c r="BM87" s="139"/>
      <c r="BN87" s="139"/>
      <c r="BO87" s="140"/>
      <c r="BP87" s="126" t="str">
        <f>N37</f>
        <v>山形４位</v>
      </c>
      <c r="BQ87" s="127"/>
      <c r="BR87" s="128"/>
      <c r="BS87" s="147" t="s">
        <v>157</v>
      </c>
      <c r="BT87" s="154"/>
      <c r="BU87" s="151" t="s">
        <v>151</v>
      </c>
      <c r="BV87" s="123"/>
      <c r="BW87" s="114" t="str">
        <f>D26</f>
        <v> </v>
      </c>
      <c r="BX87" s="115"/>
      <c r="BY87" s="115"/>
      <c r="BZ87" s="116"/>
    </row>
    <row r="88" spans="2:78" ht="9" customHeight="1">
      <c r="B88" s="172"/>
      <c r="C88" s="163"/>
      <c r="D88" s="175"/>
      <c r="E88" s="176"/>
      <c r="F88" s="176"/>
      <c r="G88" s="176"/>
      <c r="H88" s="177"/>
      <c r="I88" s="152"/>
      <c r="J88" s="153"/>
      <c r="K88" s="144"/>
      <c r="L88" s="145"/>
      <c r="M88" s="146"/>
      <c r="N88" s="141"/>
      <c r="O88" s="142"/>
      <c r="P88" s="142"/>
      <c r="Q88" s="142"/>
      <c r="R88" s="142"/>
      <c r="S88" s="142"/>
      <c r="T88" s="142"/>
      <c r="U88" s="143"/>
      <c r="V88" s="105"/>
      <c r="W88" s="106" t="s">
        <v>148</v>
      </c>
      <c r="X88" s="107"/>
      <c r="Y88" s="141"/>
      <c r="Z88" s="142"/>
      <c r="AA88" s="142"/>
      <c r="AB88" s="142"/>
      <c r="AC88" s="142"/>
      <c r="AD88" s="142"/>
      <c r="AE88" s="142"/>
      <c r="AF88" s="143"/>
      <c r="AG88" s="144"/>
      <c r="AH88" s="145"/>
      <c r="AI88" s="146"/>
      <c r="AJ88" s="149"/>
      <c r="AK88" s="150"/>
      <c r="AL88" s="152"/>
      <c r="AM88" s="153"/>
      <c r="AN88" s="114"/>
      <c r="AO88" s="115"/>
      <c r="AP88" s="115"/>
      <c r="AQ88" s="120"/>
      <c r="AR88" s="179"/>
      <c r="AS88" s="153"/>
      <c r="AT88" s="144"/>
      <c r="AU88" s="145"/>
      <c r="AV88" s="146"/>
      <c r="AW88" s="141"/>
      <c r="AX88" s="142"/>
      <c r="AY88" s="142"/>
      <c r="AZ88" s="142"/>
      <c r="BA88" s="142"/>
      <c r="BB88" s="142"/>
      <c r="BC88" s="142"/>
      <c r="BD88" s="143"/>
      <c r="BE88" s="105"/>
      <c r="BF88" s="106" t="s">
        <v>148</v>
      </c>
      <c r="BG88" s="107"/>
      <c r="BH88" s="141"/>
      <c r="BI88" s="142"/>
      <c r="BJ88" s="142"/>
      <c r="BK88" s="142"/>
      <c r="BL88" s="142"/>
      <c r="BM88" s="142"/>
      <c r="BN88" s="142"/>
      <c r="BO88" s="143"/>
      <c r="BP88" s="144"/>
      <c r="BQ88" s="145"/>
      <c r="BR88" s="146"/>
      <c r="BS88" s="149"/>
      <c r="BT88" s="150"/>
      <c r="BU88" s="152"/>
      <c r="BV88" s="153"/>
      <c r="BW88" s="114"/>
      <c r="BX88" s="115"/>
      <c r="BY88" s="115"/>
      <c r="BZ88" s="116"/>
    </row>
    <row r="89" spans="2:78" ht="9" customHeight="1">
      <c r="B89" s="162">
        <v>3</v>
      </c>
      <c r="C89" s="163"/>
      <c r="D89" s="166">
        <v>0.4583333333333333</v>
      </c>
      <c r="E89" s="173"/>
      <c r="F89" s="173"/>
      <c r="G89" s="173"/>
      <c r="H89" s="174"/>
      <c r="I89" s="151" t="s">
        <v>149</v>
      </c>
      <c r="J89" s="178"/>
      <c r="K89" s="126" t="str">
        <f>N10</f>
        <v>米沢４位</v>
      </c>
      <c r="L89" s="127"/>
      <c r="M89" s="128"/>
      <c r="N89" s="132">
        <f>D10</f>
        <v>0</v>
      </c>
      <c r="O89" s="133"/>
      <c r="P89" s="133"/>
      <c r="Q89" s="133"/>
      <c r="R89" s="133"/>
      <c r="S89" s="133"/>
      <c r="T89" s="133"/>
      <c r="U89" s="134"/>
      <c r="V89" s="102"/>
      <c r="W89" s="103" t="s">
        <v>148</v>
      </c>
      <c r="X89" s="104"/>
      <c r="Y89" s="138" t="str">
        <f>D12</f>
        <v> </v>
      </c>
      <c r="Z89" s="139"/>
      <c r="AA89" s="139"/>
      <c r="AB89" s="139"/>
      <c r="AC89" s="139"/>
      <c r="AD89" s="139"/>
      <c r="AE89" s="139"/>
      <c r="AF89" s="140"/>
      <c r="AG89" s="126" t="str">
        <f>N12</f>
        <v>新庄４位</v>
      </c>
      <c r="AH89" s="127"/>
      <c r="AI89" s="128"/>
      <c r="AJ89" s="147" t="s">
        <v>158</v>
      </c>
      <c r="AK89" s="148"/>
      <c r="AL89" s="151" t="s">
        <v>154</v>
      </c>
      <c r="AM89" s="123"/>
      <c r="AN89" s="114" t="str">
        <f>D17</f>
        <v> </v>
      </c>
      <c r="AO89" s="115"/>
      <c r="AP89" s="115"/>
      <c r="AQ89" s="120"/>
      <c r="AR89" s="122" t="s">
        <v>152</v>
      </c>
      <c r="AS89" s="123"/>
      <c r="AT89" s="126" t="str">
        <f>N28</f>
        <v>長井２位</v>
      </c>
      <c r="AU89" s="127"/>
      <c r="AV89" s="128"/>
      <c r="AW89" s="132" t="str">
        <f>D28</f>
        <v> </v>
      </c>
      <c r="AX89" s="133"/>
      <c r="AY89" s="133"/>
      <c r="AZ89" s="133"/>
      <c r="BA89" s="133"/>
      <c r="BB89" s="133"/>
      <c r="BC89" s="133"/>
      <c r="BD89" s="134"/>
      <c r="BE89" s="102"/>
      <c r="BF89" s="103" t="s">
        <v>148</v>
      </c>
      <c r="BG89" s="104"/>
      <c r="BH89" s="138" t="str">
        <f>D30</f>
        <v> </v>
      </c>
      <c r="BI89" s="139"/>
      <c r="BJ89" s="139"/>
      <c r="BK89" s="139"/>
      <c r="BL89" s="139"/>
      <c r="BM89" s="139"/>
      <c r="BN89" s="139"/>
      <c r="BO89" s="140"/>
      <c r="BP89" s="126" t="str">
        <f>N30</f>
        <v>鶴岡３位</v>
      </c>
      <c r="BQ89" s="127"/>
      <c r="BR89" s="128"/>
      <c r="BS89" s="147" t="s">
        <v>159</v>
      </c>
      <c r="BT89" s="154"/>
      <c r="BU89" s="151" t="s">
        <v>156</v>
      </c>
      <c r="BV89" s="123"/>
      <c r="BW89" s="114" t="str">
        <f>D35</f>
        <v> </v>
      </c>
      <c r="BX89" s="115"/>
      <c r="BY89" s="115"/>
      <c r="BZ89" s="116"/>
    </row>
    <row r="90" spans="2:78" ht="9" customHeight="1">
      <c r="B90" s="172"/>
      <c r="C90" s="163"/>
      <c r="D90" s="175"/>
      <c r="E90" s="176"/>
      <c r="F90" s="176"/>
      <c r="G90" s="176"/>
      <c r="H90" s="177"/>
      <c r="I90" s="152"/>
      <c r="J90" s="153"/>
      <c r="K90" s="144"/>
      <c r="L90" s="145"/>
      <c r="M90" s="146"/>
      <c r="N90" s="141"/>
      <c r="O90" s="142"/>
      <c r="P90" s="142"/>
      <c r="Q90" s="142"/>
      <c r="R90" s="142"/>
      <c r="S90" s="142"/>
      <c r="T90" s="142"/>
      <c r="U90" s="143"/>
      <c r="V90" s="105"/>
      <c r="W90" s="106" t="s">
        <v>148</v>
      </c>
      <c r="X90" s="107"/>
      <c r="Y90" s="141"/>
      <c r="Z90" s="142"/>
      <c r="AA90" s="142"/>
      <c r="AB90" s="142"/>
      <c r="AC90" s="142"/>
      <c r="AD90" s="142"/>
      <c r="AE90" s="142"/>
      <c r="AF90" s="143"/>
      <c r="AG90" s="144"/>
      <c r="AH90" s="145"/>
      <c r="AI90" s="146"/>
      <c r="AJ90" s="149"/>
      <c r="AK90" s="150"/>
      <c r="AL90" s="152"/>
      <c r="AM90" s="153"/>
      <c r="AN90" s="114"/>
      <c r="AO90" s="115"/>
      <c r="AP90" s="115"/>
      <c r="AQ90" s="120"/>
      <c r="AR90" s="179"/>
      <c r="AS90" s="153"/>
      <c r="AT90" s="144"/>
      <c r="AU90" s="145"/>
      <c r="AV90" s="146"/>
      <c r="AW90" s="141"/>
      <c r="AX90" s="142"/>
      <c r="AY90" s="142"/>
      <c r="AZ90" s="142"/>
      <c r="BA90" s="142"/>
      <c r="BB90" s="142"/>
      <c r="BC90" s="142"/>
      <c r="BD90" s="143"/>
      <c r="BE90" s="105"/>
      <c r="BF90" s="106" t="s">
        <v>148</v>
      </c>
      <c r="BG90" s="107"/>
      <c r="BH90" s="141"/>
      <c r="BI90" s="142"/>
      <c r="BJ90" s="142"/>
      <c r="BK90" s="142"/>
      <c r="BL90" s="142"/>
      <c r="BM90" s="142"/>
      <c r="BN90" s="142"/>
      <c r="BO90" s="143"/>
      <c r="BP90" s="144"/>
      <c r="BQ90" s="145"/>
      <c r="BR90" s="146"/>
      <c r="BS90" s="149"/>
      <c r="BT90" s="150"/>
      <c r="BU90" s="152"/>
      <c r="BV90" s="153"/>
      <c r="BW90" s="114"/>
      <c r="BX90" s="115"/>
      <c r="BY90" s="115"/>
      <c r="BZ90" s="116"/>
    </row>
    <row r="91" spans="2:78" ht="9" customHeight="1">
      <c r="B91" s="162">
        <v>4</v>
      </c>
      <c r="C91" s="163"/>
      <c r="D91" s="166">
        <v>0.4791666666666667</v>
      </c>
      <c r="E91" s="173"/>
      <c r="F91" s="173"/>
      <c r="G91" s="173"/>
      <c r="H91" s="174"/>
      <c r="I91" s="151" t="s">
        <v>155</v>
      </c>
      <c r="J91" s="178"/>
      <c r="K91" s="126" t="str">
        <f>N19</f>
        <v>米沢５位</v>
      </c>
      <c r="L91" s="127"/>
      <c r="M91" s="128"/>
      <c r="N91" s="138" t="str">
        <f>D19</f>
        <v> </v>
      </c>
      <c r="O91" s="139"/>
      <c r="P91" s="139"/>
      <c r="Q91" s="139"/>
      <c r="R91" s="139"/>
      <c r="S91" s="139"/>
      <c r="T91" s="139"/>
      <c r="U91" s="140"/>
      <c r="V91" s="102"/>
      <c r="W91" s="103" t="s">
        <v>148</v>
      </c>
      <c r="X91" s="104"/>
      <c r="Y91" s="138" t="str">
        <f>D21</f>
        <v> </v>
      </c>
      <c r="Z91" s="139"/>
      <c r="AA91" s="139"/>
      <c r="AB91" s="139"/>
      <c r="AC91" s="139"/>
      <c r="AD91" s="139"/>
      <c r="AE91" s="139"/>
      <c r="AF91" s="140"/>
      <c r="AG91" s="126" t="str">
        <f>N21</f>
        <v>鶴岡４位</v>
      </c>
      <c r="AH91" s="127"/>
      <c r="AI91" s="128"/>
      <c r="AJ91" s="147" t="s">
        <v>150</v>
      </c>
      <c r="AK91" s="148"/>
      <c r="AL91" s="151" t="s">
        <v>149</v>
      </c>
      <c r="AM91" s="123"/>
      <c r="AN91" s="114">
        <f>D10</f>
        <v>0</v>
      </c>
      <c r="AO91" s="115"/>
      <c r="AP91" s="115"/>
      <c r="AQ91" s="120"/>
      <c r="AR91" s="122" t="s">
        <v>157</v>
      </c>
      <c r="AS91" s="123"/>
      <c r="AT91" s="126" t="str">
        <f>N37</f>
        <v>山形４位</v>
      </c>
      <c r="AU91" s="127"/>
      <c r="AV91" s="128"/>
      <c r="AW91" s="132" t="str">
        <f>D37</f>
        <v> </v>
      </c>
      <c r="AX91" s="133"/>
      <c r="AY91" s="133"/>
      <c r="AZ91" s="133"/>
      <c r="BA91" s="133"/>
      <c r="BB91" s="133"/>
      <c r="BC91" s="133"/>
      <c r="BD91" s="134"/>
      <c r="BE91" s="102"/>
      <c r="BF91" s="103" t="s">
        <v>148</v>
      </c>
      <c r="BG91" s="104"/>
      <c r="BH91" s="138" t="str">
        <f>D39</f>
        <v> </v>
      </c>
      <c r="BI91" s="139"/>
      <c r="BJ91" s="139"/>
      <c r="BK91" s="139"/>
      <c r="BL91" s="139"/>
      <c r="BM91" s="139"/>
      <c r="BN91" s="139"/>
      <c r="BO91" s="140"/>
      <c r="BP91" s="126" t="str">
        <f>N39</f>
        <v>新庄３位</v>
      </c>
      <c r="BQ91" s="127"/>
      <c r="BR91" s="128"/>
      <c r="BS91" s="147" t="s">
        <v>153</v>
      </c>
      <c r="BT91" s="154"/>
      <c r="BU91" s="151" t="s">
        <v>152</v>
      </c>
      <c r="BV91" s="123"/>
      <c r="BW91" s="114" t="str">
        <f>D28</f>
        <v> </v>
      </c>
      <c r="BX91" s="115"/>
      <c r="BY91" s="115"/>
      <c r="BZ91" s="116"/>
    </row>
    <row r="92" spans="2:78" ht="9" customHeight="1">
      <c r="B92" s="172"/>
      <c r="C92" s="163"/>
      <c r="D92" s="175"/>
      <c r="E92" s="176"/>
      <c r="F92" s="176"/>
      <c r="G92" s="176"/>
      <c r="H92" s="177"/>
      <c r="I92" s="152"/>
      <c r="J92" s="153"/>
      <c r="K92" s="144"/>
      <c r="L92" s="145"/>
      <c r="M92" s="146"/>
      <c r="N92" s="141"/>
      <c r="O92" s="142"/>
      <c r="P92" s="142"/>
      <c r="Q92" s="142"/>
      <c r="R92" s="142"/>
      <c r="S92" s="142"/>
      <c r="T92" s="142"/>
      <c r="U92" s="143"/>
      <c r="V92" s="105"/>
      <c r="W92" s="106" t="s">
        <v>148</v>
      </c>
      <c r="X92" s="107"/>
      <c r="Y92" s="141"/>
      <c r="Z92" s="142"/>
      <c r="AA92" s="142"/>
      <c r="AB92" s="142"/>
      <c r="AC92" s="142"/>
      <c r="AD92" s="142"/>
      <c r="AE92" s="142"/>
      <c r="AF92" s="143"/>
      <c r="AG92" s="144"/>
      <c r="AH92" s="145"/>
      <c r="AI92" s="146"/>
      <c r="AJ92" s="149"/>
      <c r="AK92" s="150"/>
      <c r="AL92" s="152"/>
      <c r="AM92" s="153"/>
      <c r="AN92" s="114"/>
      <c r="AO92" s="115"/>
      <c r="AP92" s="115"/>
      <c r="AQ92" s="120"/>
      <c r="AR92" s="179"/>
      <c r="AS92" s="153"/>
      <c r="AT92" s="144"/>
      <c r="AU92" s="145"/>
      <c r="AV92" s="146"/>
      <c r="AW92" s="141"/>
      <c r="AX92" s="142"/>
      <c r="AY92" s="142"/>
      <c r="AZ92" s="142"/>
      <c r="BA92" s="142"/>
      <c r="BB92" s="142"/>
      <c r="BC92" s="142"/>
      <c r="BD92" s="143"/>
      <c r="BE92" s="105"/>
      <c r="BF92" s="106" t="s">
        <v>148</v>
      </c>
      <c r="BG92" s="107"/>
      <c r="BH92" s="141"/>
      <c r="BI92" s="142"/>
      <c r="BJ92" s="142"/>
      <c r="BK92" s="142"/>
      <c r="BL92" s="142"/>
      <c r="BM92" s="142"/>
      <c r="BN92" s="142"/>
      <c r="BO92" s="143"/>
      <c r="BP92" s="144"/>
      <c r="BQ92" s="145"/>
      <c r="BR92" s="146"/>
      <c r="BS92" s="149"/>
      <c r="BT92" s="150"/>
      <c r="BU92" s="152"/>
      <c r="BV92" s="153"/>
      <c r="BW92" s="114"/>
      <c r="BX92" s="115"/>
      <c r="BY92" s="115"/>
      <c r="BZ92" s="116"/>
    </row>
    <row r="93" spans="2:78" ht="9" customHeight="1">
      <c r="B93" s="162">
        <v>5</v>
      </c>
      <c r="C93" s="163"/>
      <c r="D93" s="166">
        <v>0.5</v>
      </c>
      <c r="E93" s="173"/>
      <c r="F93" s="173"/>
      <c r="G93" s="173"/>
      <c r="H93" s="174"/>
      <c r="I93" s="151" t="s">
        <v>147</v>
      </c>
      <c r="J93" s="178"/>
      <c r="K93" s="126" t="str">
        <f>N8</f>
        <v>山形１位</v>
      </c>
      <c r="L93" s="127"/>
      <c r="M93" s="128"/>
      <c r="N93" s="132">
        <f>D8</f>
        <v>0</v>
      </c>
      <c r="O93" s="133"/>
      <c r="P93" s="133"/>
      <c r="Q93" s="133"/>
      <c r="R93" s="133"/>
      <c r="S93" s="133"/>
      <c r="T93" s="133"/>
      <c r="U93" s="134"/>
      <c r="V93" s="102"/>
      <c r="W93" s="103" t="s">
        <v>148</v>
      </c>
      <c r="X93" s="104"/>
      <c r="Y93" s="138" t="str">
        <f>D12</f>
        <v> </v>
      </c>
      <c r="Z93" s="139"/>
      <c r="AA93" s="139"/>
      <c r="AB93" s="139"/>
      <c r="AC93" s="139"/>
      <c r="AD93" s="139"/>
      <c r="AE93" s="139"/>
      <c r="AF93" s="140"/>
      <c r="AG93" s="126" t="str">
        <f>N12</f>
        <v>新庄４位</v>
      </c>
      <c r="AH93" s="127"/>
      <c r="AI93" s="128"/>
      <c r="AJ93" s="147" t="s">
        <v>158</v>
      </c>
      <c r="AK93" s="148"/>
      <c r="AL93" s="151" t="s">
        <v>155</v>
      </c>
      <c r="AM93" s="123"/>
      <c r="AN93" s="114" t="str">
        <f>D19</f>
        <v> </v>
      </c>
      <c r="AO93" s="115"/>
      <c r="AP93" s="115"/>
      <c r="AQ93" s="120"/>
      <c r="AR93" s="122" t="s">
        <v>151</v>
      </c>
      <c r="AS93" s="123"/>
      <c r="AT93" s="126" t="str">
        <f>N26</f>
        <v>米沢２位</v>
      </c>
      <c r="AU93" s="127"/>
      <c r="AV93" s="128"/>
      <c r="AW93" s="132" t="str">
        <f>D26</f>
        <v> </v>
      </c>
      <c r="AX93" s="133"/>
      <c r="AY93" s="133"/>
      <c r="AZ93" s="133"/>
      <c r="BA93" s="133"/>
      <c r="BB93" s="133"/>
      <c r="BC93" s="133"/>
      <c r="BD93" s="134"/>
      <c r="BE93" s="102"/>
      <c r="BF93" s="103" t="s">
        <v>148</v>
      </c>
      <c r="BG93" s="104"/>
      <c r="BH93" s="138" t="str">
        <f>D30</f>
        <v> </v>
      </c>
      <c r="BI93" s="139"/>
      <c r="BJ93" s="139"/>
      <c r="BK93" s="139"/>
      <c r="BL93" s="139"/>
      <c r="BM93" s="139"/>
      <c r="BN93" s="139"/>
      <c r="BO93" s="140"/>
      <c r="BP93" s="126" t="str">
        <f>N30</f>
        <v>鶴岡３位</v>
      </c>
      <c r="BQ93" s="127"/>
      <c r="BR93" s="128"/>
      <c r="BS93" s="147" t="s">
        <v>159</v>
      </c>
      <c r="BT93" s="154"/>
      <c r="BU93" s="151" t="s">
        <v>157</v>
      </c>
      <c r="BV93" s="123"/>
      <c r="BW93" s="114" t="str">
        <f>D37</f>
        <v> </v>
      </c>
      <c r="BX93" s="115"/>
      <c r="BY93" s="115"/>
      <c r="BZ93" s="116"/>
    </row>
    <row r="94" spans="2:78" ht="9" customHeight="1">
      <c r="B94" s="172"/>
      <c r="C94" s="163"/>
      <c r="D94" s="175"/>
      <c r="E94" s="176"/>
      <c r="F94" s="176"/>
      <c r="G94" s="176"/>
      <c r="H94" s="177"/>
      <c r="I94" s="152"/>
      <c r="J94" s="153"/>
      <c r="K94" s="144"/>
      <c r="L94" s="145"/>
      <c r="M94" s="146"/>
      <c r="N94" s="141"/>
      <c r="O94" s="142"/>
      <c r="P94" s="142"/>
      <c r="Q94" s="142"/>
      <c r="R94" s="142"/>
      <c r="S94" s="142"/>
      <c r="T94" s="142"/>
      <c r="U94" s="143"/>
      <c r="V94" s="105"/>
      <c r="W94" s="106" t="s">
        <v>148</v>
      </c>
      <c r="X94" s="107"/>
      <c r="Y94" s="141"/>
      <c r="Z94" s="142"/>
      <c r="AA94" s="142"/>
      <c r="AB94" s="142"/>
      <c r="AC94" s="142"/>
      <c r="AD94" s="142"/>
      <c r="AE94" s="142"/>
      <c r="AF94" s="143"/>
      <c r="AG94" s="144"/>
      <c r="AH94" s="145"/>
      <c r="AI94" s="146"/>
      <c r="AJ94" s="149"/>
      <c r="AK94" s="150"/>
      <c r="AL94" s="152"/>
      <c r="AM94" s="153"/>
      <c r="AN94" s="114"/>
      <c r="AO94" s="115"/>
      <c r="AP94" s="115"/>
      <c r="AQ94" s="120"/>
      <c r="AR94" s="179"/>
      <c r="AS94" s="153"/>
      <c r="AT94" s="144"/>
      <c r="AU94" s="145"/>
      <c r="AV94" s="146"/>
      <c r="AW94" s="141"/>
      <c r="AX94" s="142"/>
      <c r="AY94" s="142"/>
      <c r="AZ94" s="142"/>
      <c r="BA94" s="142"/>
      <c r="BB94" s="142"/>
      <c r="BC94" s="142"/>
      <c r="BD94" s="143"/>
      <c r="BE94" s="105"/>
      <c r="BF94" s="106" t="s">
        <v>148</v>
      </c>
      <c r="BG94" s="107"/>
      <c r="BH94" s="141"/>
      <c r="BI94" s="142"/>
      <c r="BJ94" s="142"/>
      <c r="BK94" s="142"/>
      <c r="BL94" s="142"/>
      <c r="BM94" s="142"/>
      <c r="BN94" s="142"/>
      <c r="BO94" s="143"/>
      <c r="BP94" s="144"/>
      <c r="BQ94" s="145"/>
      <c r="BR94" s="146"/>
      <c r="BS94" s="149"/>
      <c r="BT94" s="150"/>
      <c r="BU94" s="152"/>
      <c r="BV94" s="153"/>
      <c r="BW94" s="114"/>
      <c r="BX94" s="115"/>
      <c r="BY94" s="115"/>
      <c r="BZ94" s="116"/>
    </row>
    <row r="95" spans="2:78" ht="9" customHeight="1">
      <c r="B95" s="162">
        <v>6</v>
      </c>
      <c r="C95" s="163"/>
      <c r="D95" s="166">
        <v>0.5208333333333334</v>
      </c>
      <c r="E95" s="173"/>
      <c r="F95" s="173"/>
      <c r="G95" s="173"/>
      <c r="H95" s="174"/>
      <c r="I95" s="151" t="s">
        <v>154</v>
      </c>
      <c r="J95" s="178"/>
      <c r="K95" s="126" t="str">
        <f>N17</f>
        <v>新庄１位</v>
      </c>
      <c r="L95" s="127"/>
      <c r="M95" s="128"/>
      <c r="N95" s="132" t="str">
        <f>D17</f>
        <v> </v>
      </c>
      <c r="O95" s="133"/>
      <c r="P95" s="133"/>
      <c r="Q95" s="133"/>
      <c r="R95" s="133"/>
      <c r="S95" s="133"/>
      <c r="T95" s="133"/>
      <c r="U95" s="134"/>
      <c r="V95" s="102"/>
      <c r="W95" s="103" t="s">
        <v>148</v>
      </c>
      <c r="X95" s="104"/>
      <c r="Y95" s="138" t="str">
        <f>D21</f>
        <v> </v>
      </c>
      <c r="Z95" s="139"/>
      <c r="AA95" s="139"/>
      <c r="AB95" s="139"/>
      <c r="AC95" s="139"/>
      <c r="AD95" s="139"/>
      <c r="AE95" s="139"/>
      <c r="AF95" s="140"/>
      <c r="AG95" s="126" t="str">
        <f>N21</f>
        <v>鶴岡４位</v>
      </c>
      <c r="AH95" s="127"/>
      <c r="AI95" s="128"/>
      <c r="AJ95" s="147" t="s">
        <v>150</v>
      </c>
      <c r="AK95" s="148"/>
      <c r="AL95" s="151" t="s">
        <v>158</v>
      </c>
      <c r="AM95" s="123"/>
      <c r="AN95" s="114" t="str">
        <f>D12</f>
        <v> </v>
      </c>
      <c r="AO95" s="115"/>
      <c r="AP95" s="115"/>
      <c r="AQ95" s="120"/>
      <c r="AR95" s="122" t="s">
        <v>156</v>
      </c>
      <c r="AS95" s="123"/>
      <c r="AT95" s="126" t="str">
        <f>N35</f>
        <v>酒田１位</v>
      </c>
      <c r="AU95" s="127"/>
      <c r="AV95" s="128"/>
      <c r="AW95" s="132" t="str">
        <f>D35</f>
        <v> </v>
      </c>
      <c r="AX95" s="133"/>
      <c r="AY95" s="133"/>
      <c r="AZ95" s="133"/>
      <c r="BA95" s="133"/>
      <c r="BB95" s="133"/>
      <c r="BC95" s="133"/>
      <c r="BD95" s="134"/>
      <c r="BE95" s="102"/>
      <c r="BF95" s="103" t="s">
        <v>148</v>
      </c>
      <c r="BG95" s="104"/>
      <c r="BH95" s="138" t="str">
        <f>D39</f>
        <v> </v>
      </c>
      <c r="BI95" s="139"/>
      <c r="BJ95" s="139"/>
      <c r="BK95" s="139"/>
      <c r="BL95" s="139"/>
      <c r="BM95" s="139"/>
      <c r="BN95" s="139"/>
      <c r="BO95" s="140"/>
      <c r="BP95" s="126" t="str">
        <f>N39</f>
        <v>新庄３位</v>
      </c>
      <c r="BQ95" s="127"/>
      <c r="BR95" s="128"/>
      <c r="BS95" s="147" t="s">
        <v>153</v>
      </c>
      <c r="BT95" s="154"/>
      <c r="BU95" s="151" t="s">
        <v>159</v>
      </c>
      <c r="BV95" s="123"/>
      <c r="BW95" s="114" t="str">
        <f>D30</f>
        <v> </v>
      </c>
      <c r="BX95" s="115"/>
      <c r="BY95" s="115"/>
      <c r="BZ95" s="116"/>
    </row>
    <row r="96" spans="2:78" ht="9" customHeight="1" thickBot="1">
      <c r="B96" s="216"/>
      <c r="C96" s="154"/>
      <c r="D96" s="217"/>
      <c r="E96" s="218"/>
      <c r="F96" s="218"/>
      <c r="G96" s="218"/>
      <c r="H96" s="219"/>
      <c r="I96" s="210"/>
      <c r="J96" s="211"/>
      <c r="K96" s="214"/>
      <c r="L96" s="215"/>
      <c r="M96" s="123"/>
      <c r="N96" s="135"/>
      <c r="O96" s="136"/>
      <c r="P96" s="136"/>
      <c r="Q96" s="136"/>
      <c r="R96" s="136"/>
      <c r="S96" s="136"/>
      <c r="T96" s="136"/>
      <c r="U96" s="137"/>
      <c r="V96" s="98"/>
      <c r="W96" s="99" t="s">
        <v>148</v>
      </c>
      <c r="X96" s="100"/>
      <c r="Y96" s="135"/>
      <c r="Z96" s="136"/>
      <c r="AA96" s="136"/>
      <c r="AB96" s="136"/>
      <c r="AC96" s="136"/>
      <c r="AD96" s="136"/>
      <c r="AE96" s="136"/>
      <c r="AF96" s="137"/>
      <c r="AG96" s="214"/>
      <c r="AH96" s="215"/>
      <c r="AI96" s="123"/>
      <c r="AJ96" s="208"/>
      <c r="AK96" s="209"/>
      <c r="AL96" s="210"/>
      <c r="AM96" s="211"/>
      <c r="AN96" s="199"/>
      <c r="AO96" s="200"/>
      <c r="AP96" s="200"/>
      <c r="AQ96" s="212"/>
      <c r="AR96" s="213"/>
      <c r="AS96" s="211"/>
      <c r="AT96" s="214"/>
      <c r="AU96" s="215"/>
      <c r="AV96" s="123"/>
      <c r="AW96" s="135"/>
      <c r="AX96" s="136"/>
      <c r="AY96" s="136"/>
      <c r="AZ96" s="136"/>
      <c r="BA96" s="136"/>
      <c r="BB96" s="136"/>
      <c r="BC96" s="136"/>
      <c r="BD96" s="137"/>
      <c r="BE96" s="98"/>
      <c r="BF96" s="99" t="s">
        <v>148</v>
      </c>
      <c r="BG96" s="100"/>
      <c r="BH96" s="135"/>
      <c r="BI96" s="136"/>
      <c r="BJ96" s="136"/>
      <c r="BK96" s="136"/>
      <c r="BL96" s="136"/>
      <c r="BM96" s="136"/>
      <c r="BN96" s="136"/>
      <c r="BO96" s="137"/>
      <c r="BP96" s="214"/>
      <c r="BQ96" s="215"/>
      <c r="BR96" s="123"/>
      <c r="BS96" s="155"/>
      <c r="BT96" s="156"/>
      <c r="BU96" s="157"/>
      <c r="BV96" s="125"/>
      <c r="BW96" s="199"/>
      <c r="BX96" s="200"/>
      <c r="BY96" s="200"/>
      <c r="BZ96" s="201"/>
    </row>
    <row r="97" spans="2:78" ht="9" customHeight="1">
      <c r="B97" s="202">
        <v>7</v>
      </c>
      <c r="C97" s="203"/>
      <c r="D97" s="204">
        <v>0.5833333333333334</v>
      </c>
      <c r="E97" s="205"/>
      <c r="F97" s="205"/>
      <c r="G97" s="205"/>
      <c r="H97" s="206"/>
      <c r="I97" s="182" t="s">
        <v>160</v>
      </c>
      <c r="J97" s="207"/>
      <c r="K97" s="190" t="str">
        <f>N44</f>
        <v>長井１位</v>
      </c>
      <c r="L97" s="191"/>
      <c r="M97" s="192"/>
      <c r="N97" s="193" t="str">
        <f>D44</f>
        <v> </v>
      </c>
      <c r="O97" s="194"/>
      <c r="P97" s="194"/>
      <c r="Q97" s="194"/>
      <c r="R97" s="194"/>
      <c r="S97" s="194"/>
      <c r="T97" s="194"/>
      <c r="U97" s="195"/>
      <c r="V97" s="108"/>
      <c r="W97" s="109" t="s">
        <v>148</v>
      </c>
      <c r="X97" s="110"/>
      <c r="Y97" s="196" t="str">
        <f>D46</f>
        <v> </v>
      </c>
      <c r="Z97" s="197"/>
      <c r="AA97" s="197"/>
      <c r="AB97" s="197"/>
      <c r="AC97" s="197"/>
      <c r="AD97" s="197"/>
      <c r="AE97" s="197"/>
      <c r="AF97" s="198"/>
      <c r="AG97" s="190" t="str">
        <f>N46</f>
        <v>鶴岡２位</v>
      </c>
      <c r="AH97" s="191"/>
      <c r="AI97" s="192"/>
      <c r="AJ97" s="180" t="s">
        <v>161</v>
      </c>
      <c r="AK97" s="187"/>
      <c r="AL97" s="182" t="s">
        <v>162</v>
      </c>
      <c r="AM97" s="183"/>
      <c r="AN97" s="184" t="str">
        <f>D57</f>
        <v> </v>
      </c>
      <c r="AO97" s="185"/>
      <c r="AP97" s="185"/>
      <c r="AQ97" s="188"/>
      <c r="AR97" s="189" t="s">
        <v>163</v>
      </c>
      <c r="AS97" s="183"/>
      <c r="AT97" s="190" t="str">
        <f>N62</f>
        <v>米沢１位</v>
      </c>
      <c r="AU97" s="191"/>
      <c r="AV97" s="192"/>
      <c r="AW97" s="193" t="str">
        <f>D62</f>
        <v> </v>
      </c>
      <c r="AX97" s="194"/>
      <c r="AY97" s="194"/>
      <c r="AZ97" s="194"/>
      <c r="BA97" s="194"/>
      <c r="BB97" s="194"/>
      <c r="BC97" s="194"/>
      <c r="BD97" s="195"/>
      <c r="BE97" s="108"/>
      <c r="BF97" s="109" t="s">
        <v>148</v>
      </c>
      <c r="BG97" s="110"/>
      <c r="BH97" s="196" t="str">
        <f>D64</f>
        <v> </v>
      </c>
      <c r="BI97" s="197"/>
      <c r="BJ97" s="197"/>
      <c r="BK97" s="197"/>
      <c r="BL97" s="197"/>
      <c r="BM97" s="197"/>
      <c r="BN97" s="197"/>
      <c r="BO97" s="198"/>
      <c r="BP97" s="190" t="str">
        <f>N64</f>
        <v>山形３位</v>
      </c>
      <c r="BQ97" s="191"/>
      <c r="BR97" s="192"/>
      <c r="BS97" s="180" t="s">
        <v>164</v>
      </c>
      <c r="BT97" s="181"/>
      <c r="BU97" s="182" t="s">
        <v>165</v>
      </c>
      <c r="BV97" s="183"/>
      <c r="BW97" s="184" t="str">
        <f>D75</f>
        <v> </v>
      </c>
      <c r="BX97" s="185"/>
      <c r="BY97" s="185"/>
      <c r="BZ97" s="186"/>
    </row>
    <row r="98" spans="2:78" ht="9" customHeight="1">
      <c r="B98" s="172"/>
      <c r="C98" s="163"/>
      <c r="D98" s="175"/>
      <c r="E98" s="176"/>
      <c r="F98" s="176"/>
      <c r="G98" s="176"/>
      <c r="H98" s="177"/>
      <c r="I98" s="152"/>
      <c r="J98" s="153"/>
      <c r="K98" s="144"/>
      <c r="L98" s="145"/>
      <c r="M98" s="146"/>
      <c r="N98" s="141"/>
      <c r="O98" s="142"/>
      <c r="P98" s="142"/>
      <c r="Q98" s="142"/>
      <c r="R98" s="142"/>
      <c r="S98" s="142"/>
      <c r="T98" s="142"/>
      <c r="U98" s="143"/>
      <c r="V98" s="105"/>
      <c r="W98" s="106" t="s">
        <v>148</v>
      </c>
      <c r="X98" s="107"/>
      <c r="Y98" s="141"/>
      <c r="Z98" s="142"/>
      <c r="AA98" s="142"/>
      <c r="AB98" s="142"/>
      <c r="AC98" s="142"/>
      <c r="AD98" s="142"/>
      <c r="AE98" s="142"/>
      <c r="AF98" s="143"/>
      <c r="AG98" s="144"/>
      <c r="AH98" s="145"/>
      <c r="AI98" s="146"/>
      <c r="AJ98" s="149"/>
      <c r="AK98" s="150"/>
      <c r="AL98" s="152"/>
      <c r="AM98" s="153"/>
      <c r="AN98" s="114"/>
      <c r="AO98" s="115"/>
      <c r="AP98" s="115"/>
      <c r="AQ98" s="120"/>
      <c r="AR98" s="179"/>
      <c r="AS98" s="153"/>
      <c r="AT98" s="144"/>
      <c r="AU98" s="145"/>
      <c r="AV98" s="146"/>
      <c r="AW98" s="141"/>
      <c r="AX98" s="142"/>
      <c r="AY98" s="142"/>
      <c r="AZ98" s="142"/>
      <c r="BA98" s="142"/>
      <c r="BB98" s="142"/>
      <c r="BC98" s="142"/>
      <c r="BD98" s="143"/>
      <c r="BE98" s="105"/>
      <c r="BF98" s="106" t="s">
        <v>148</v>
      </c>
      <c r="BG98" s="107"/>
      <c r="BH98" s="141"/>
      <c r="BI98" s="142"/>
      <c r="BJ98" s="142"/>
      <c r="BK98" s="142"/>
      <c r="BL98" s="142"/>
      <c r="BM98" s="142"/>
      <c r="BN98" s="142"/>
      <c r="BO98" s="143"/>
      <c r="BP98" s="144"/>
      <c r="BQ98" s="145"/>
      <c r="BR98" s="146"/>
      <c r="BS98" s="149"/>
      <c r="BT98" s="150"/>
      <c r="BU98" s="152"/>
      <c r="BV98" s="153"/>
      <c r="BW98" s="114"/>
      <c r="BX98" s="115"/>
      <c r="BY98" s="115"/>
      <c r="BZ98" s="116"/>
    </row>
    <row r="99" spans="2:78" ht="9" customHeight="1">
      <c r="B99" s="162">
        <v>8</v>
      </c>
      <c r="C99" s="163"/>
      <c r="D99" s="166">
        <v>0.6041666666666666</v>
      </c>
      <c r="E99" s="173"/>
      <c r="F99" s="173"/>
      <c r="G99" s="173"/>
      <c r="H99" s="174"/>
      <c r="I99" s="151" t="s">
        <v>166</v>
      </c>
      <c r="J99" s="178"/>
      <c r="K99" s="126" t="str">
        <f>N53</f>
        <v>山形２位</v>
      </c>
      <c r="L99" s="127"/>
      <c r="M99" s="128"/>
      <c r="N99" s="132" t="str">
        <f>D53</f>
        <v> </v>
      </c>
      <c r="O99" s="133"/>
      <c r="P99" s="133"/>
      <c r="Q99" s="133"/>
      <c r="R99" s="133"/>
      <c r="S99" s="133"/>
      <c r="T99" s="133"/>
      <c r="U99" s="134"/>
      <c r="V99" s="102"/>
      <c r="W99" s="103" t="s">
        <v>148</v>
      </c>
      <c r="X99" s="104"/>
      <c r="Y99" s="138" t="str">
        <f>D55</f>
        <v> </v>
      </c>
      <c r="Z99" s="139"/>
      <c r="AA99" s="139"/>
      <c r="AB99" s="139"/>
      <c r="AC99" s="139"/>
      <c r="AD99" s="139"/>
      <c r="AE99" s="139"/>
      <c r="AF99" s="140"/>
      <c r="AG99" s="126" t="str">
        <f>N55</f>
        <v>米沢３位</v>
      </c>
      <c r="AH99" s="127"/>
      <c r="AI99" s="128"/>
      <c r="AJ99" s="147" t="s">
        <v>167</v>
      </c>
      <c r="AK99" s="148"/>
      <c r="AL99" s="151" t="s">
        <v>160</v>
      </c>
      <c r="AM99" s="123"/>
      <c r="AN99" s="114" t="str">
        <f>D44</f>
        <v> </v>
      </c>
      <c r="AO99" s="115"/>
      <c r="AP99" s="115"/>
      <c r="AQ99" s="120"/>
      <c r="AR99" s="122" t="s">
        <v>168</v>
      </c>
      <c r="AS99" s="123"/>
      <c r="AT99" s="126" t="str">
        <f>N71</f>
        <v>鶴岡１位</v>
      </c>
      <c r="AU99" s="127"/>
      <c r="AV99" s="128"/>
      <c r="AW99" s="132" t="str">
        <f>D71</f>
        <v> </v>
      </c>
      <c r="AX99" s="133"/>
      <c r="AY99" s="133"/>
      <c r="AZ99" s="133"/>
      <c r="BA99" s="133"/>
      <c r="BB99" s="133"/>
      <c r="BC99" s="133"/>
      <c r="BD99" s="134"/>
      <c r="BE99" s="102"/>
      <c r="BF99" s="103" t="s">
        <v>148</v>
      </c>
      <c r="BG99" s="104"/>
      <c r="BH99" s="138" t="str">
        <f>D73</f>
        <v> </v>
      </c>
      <c r="BI99" s="139"/>
      <c r="BJ99" s="139"/>
      <c r="BK99" s="139"/>
      <c r="BL99" s="139"/>
      <c r="BM99" s="139"/>
      <c r="BN99" s="139"/>
      <c r="BO99" s="140"/>
      <c r="BP99" s="126" t="str">
        <f>N73</f>
        <v>米沢６位</v>
      </c>
      <c r="BQ99" s="127"/>
      <c r="BR99" s="128"/>
      <c r="BS99" s="147" t="s">
        <v>169</v>
      </c>
      <c r="BT99" s="154"/>
      <c r="BU99" s="151" t="s">
        <v>163</v>
      </c>
      <c r="BV99" s="123"/>
      <c r="BW99" s="114" t="str">
        <f>D62</f>
        <v> </v>
      </c>
      <c r="BX99" s="115"/>
      <c r="BY99" s="115"/>
      <c r="BZ99" s="116"/>
    </row>
    <row r="100" spans="2:78" ht="9" customHeight="1">
      <c r="B100" s="172"/>
      <c r="C100" s="163"/>
      <c r="D100" s="175"/>
      <c r="E100" s="176"/>
      <c r="F100" s="176"/>
      <c r="G100" s="176"/>
      <c r="H100" s="177"/>
      <c r="I100" s="152"/>
      <c r="J100" s="153"/>
      <c r="K100" s="144"/>
      <c r="L100" s="145"/>
      <c r="M100" s="146"/>
      <c r="N100" s="141"/>
      <c r="O100" s="142"/>
      <c r="P100" s="142"/>
      <c r="Q100" s="142"/>
      <c r="R100" s="142"/>
      <c r="S100" s="142"/>
      <c r="T100" s="142"/>
      <c r="U100" s="143"/>
      <c r="V100" s="105"/>
      <c r="W100" s="106" t="s">
        <v>148</v>
      </c>
      <c r="X100" s="107"/>
      <c r="Y100" s="141"/>
      <c r="Z100" s="142"/>
      <c r="AA100" s="142"/>
      <c r="AB100" s="142"/>
      <c r="AC100" s="142"/>
      <c r="AD100" s="142"/>
      <c r="AE100" s="142"/>
      <c r="AF100" s="143"/>
      <c r="AG100" s="144"/>
      <c r="AH100" s="145"/>
      <c r="AI100" s="146"/>
      <c r="AJ100" s="149"/>
      <c r="AK100" s="150"/>
      <c r="AL100" s="152"/>
      <c r="AM100" s="153"/>
      <c r="AN100" s="114"/>
      <c r="AO100" s="115"/>
      <c r="AP100" s="115"/>
      <c r="AQ100" s="120"/>
      <c r="AR100" s="179"/>
      <c r="AS100" s="153"/>
      <c r="AT100" s="144"/>
      <c r="AU100" s="145"/>
      <c r="AV100" s="146"/>
      <c r="AW100" s="141"/>
      <c r="AX100" s="142"/>
      <c r="AY100" s="142"/>
      <c r="AZ100" s="142"/>
      <c r="BA100" s="142"/>
      <c r="BB100" s="142"/>
      <c r="BC100" s="142"/>
      <c r="BD100" s="143"/>
      <c r="BE100" s="105"/>
      <c r="BF100" s="106" t="s">
        <v>148</v>
      </c>
      <c r="BG100" s="107"/>
      <c r="BH100" s="141"/>
      <c r="BI100" s="142"/>
      <c r="BJ100" s="142"/>
      <c r="BK100" s="142"/>
      <c r="BL100" s="142"/>
      <c r="BM100" s="142"/>
      <c r="BN100" s="142"/>
      <c r="BO100" s="143"/>
      <c r="BP100" s="144"/>
      <c r="BQ100" s="145"/>
      <c r="BR100" s="146"/>
      <c r="BS100" s="149"/>
      <c r="BT100" s="150"/>
      <c r="BU100" s="152"/>
      <c r="BV100" s="153"/>
      <c r="BW100" s="114"/>
      <c r="BX100" s="115"/>
      <c r="BY100" s="115"/>
      <c r="BZ100" s="116"/>
    </row>
    <row r="101" spans="2:78" ht="9" customHeight="1">
      <c r="B101" s="162">
        <v>9</v>
      </c>
      <c r="C101" s="163"/>
      <c r="D101" s="166">
        <v>0.625</v>
      </c>
      <c r="E101" s="173"/>
      <c r="F101" s="173"/>
      <c r="G101" s="173"/>
      <c r="H101" s="174"/>
      <c r="I101" s="151" t="s">
        <v>161</v>
      </c>
      <c r="J101" s="178"/>
      <c r="K101" s="126" t="str">
        <f>N46</f>
        <v>鶴岡２位</v>
      </c>
      <c r="L101" s="127"/>
      <c r="M101" s="128"/>
      <c r="N101" s="132" t="str">
        <f>D46</f>
        <v> </v>
      </c>
      <c r="O101" s="133"/>
      <c r="P101" s="133"/>
      <c r="Q101" s="133"/>
      <c r="R101" s="133"/>
      <c r="S101" s="133"/>
      <c r="T101" s="133"/>
      <c r="U101" s="134"/>
      <c r="V101" s="102"/>
      <c r="W101" s="103" t="s">
        <v>148</v>
      </c>
      <c r="X101" s="104"/>
      <c r="Y101" s="138" t="str">
        <f>D48</f>
        <v> </v>
      </c>
      <c r="Z101" s="139"/>
      <c r="AA101" s="139"/>
      <c r="AB101" s="139"/>
      <c r="AC101" s="139"/>
      <c r="AD101" s="139"/>
      <c r="AE101" s="139"/>
      <c r="AF101" s="140"/>
      <c r="AG101" s="126" t="str">
        <f>N48</f>
        <v>新庄５位</v>
      </c>
      <c r="AH101" s="127"/>
      <c r="AI101" s="128"/>
      <c r="AJ101" s="147" t="s">
        <v>170</v>
      </c>
      <c r="AK101" s="148"/>
      <c r="AL101" s="151" t="s">
        <v>166</v>
      </c>
      <c r="AM101" s="123"/>
      <c r="AN101" s="114" t="str">
        <f>D53</f>
        <v> </v>
      </c>
      <c r="AO101" s="115"/>
      <c r="AP101" s="115"/>
      <c r="AQ101" s="120"/>
      <c r="AR101" s="122" t="s">
        <v>164</v>
      </c>
      <c r="AS101" s="123"/>
      <c r="AT101" s="126" t="str">
        <f>N64</f>
        <v>山形３位</v>
      </c>
      <c r="AU101" s="127"/>
      <c r="AV101" s="128"/>
      <c r="AW101" s="132" t="str">
        <f>D64</f>
        <v> </v>
      </c>
      <c r="AX101" s="133"/>
      <c r="AY101" s="133"/>
      <c r="AZ101" s="133"/>
      <c r="BA101" s="133"/>
      <c r="BB101" s="133"/>
      <c r="BC101" s="133"/>
      <c r="BD101" s="134"/>
      <c r="BE101" s="102"/>
      <c r="BF101" s="103" t="s">
        <v>148</v>
      </c>
      <c r="BG101" s="104"/>
      <c r="BH101" s="138" t="str">
        <f>D66</f>
        <v> </v>
      </c>
      <c r="BI101" s="139"/>
      <c r="BJ101" s="139"/>
      <c r="BK101" s="139"/>
      <c r="BL101" s="139"/>
      <c r="BM101" s="139"/>
      <c r="BN101" s="139"/>
      <c r="BO101" s="140"/>
      <c r="BP101" s="126" t="str">
        <f>N66</f>
        <v>酒田２位</v>
      </c>
      <c r="BQ101" s="127"/>
      <c r="BR101" s="128"/>
      <c r="BS101" s="147" t="s">
        <v>171</v>
      </c>
      <c r="BT101" s="154"/>
      <c r="BU101" s="151" t="s">
        <v>168</v>
      </c>
      <c r="BV101" s="123"/>
      <c r="BW101" s="114" t="str">
        <f>D71</f>
        <v> </v>
      </c>
      <c r="BX101" s="115"/>
      <c r="BY101" s="115"/>
      <c r="BZ101" s="116"/>
    </row>
    <row r="102" spans="2:78" ht="9" customHeight="1">
      <c r="B102" s="172"/>
      <c r="C102" s="163"/>
      <c r="D102" s="175"/>
      <c r="E102" s="176"/>
      <c r="F102" s="176"/>
      <c r="G102" s="176"/>
      <c r="H102" s="177"/>
      <c r="I102" s="152"/>
      <c r="J102" s="153"/>
      <c r="K102" s="144"/>
      <c r="L102" s="145"/>
      <c r="M102" s="146"/>
      <c r="N102" s="141"/>
      <c r="O102" s="142"/>
      <c r="P102" s="142"/>
      <c r="Q102" s="142"/>
      <c r="R102" s="142"/>
      <c r="S102" s="142"/>
      <c r="T102" s="142"/>
      <c r="U102" s="143"/>
      <c r="V102" s="105"/>
      <c r="W102" s="106" t="s">
        <v>148</v>
      </c>
      <c r="X102" s="107"/>
      <c r="Y102" s="141"/>
      <c r="Z102" s="142"/>
      <c r="AA102" s="142"/>
      <c r="AB102" s="142"/>
      <c r="AC102" s="142"/>
      <c r="AD102" s="142"/>
      <c r="AE102" s="142"/>
      <c r="AF102" s="143"/>
      <c r="AG102" s="144"/>
      <c r="AH102" s="145"/>
      <c r="AI102" s="146"/>
      <c r="AJ102" s="149"/>
      <c r="AK102" s="150"/>
      <c r="AL102" s="152"/>
      <c r="AM102" s="153"/>
      <c r="AN102" s="114"/>
      <c r="AO102" s="115"/>
      <c r="AP102" s="115"/>
      <c r="AQ102" s="120"/>
      <c r="AR102" s="179"/>
      <c r="AS102" s="153"/>
      <c r="AT102" s="144"/>
      <c r="AU102" s="145"/>
      <c r="AV102" s="146"/>
      <c r="AW102" s="141"/>
      <c r="AX102" s="142"/>
      <c r="AY102" s="142"/>
      <c r="AZ102" s="142"/>
      <c r="BA102" s="142"/>
      <c r="BB102" s="142"/>
      <c r="BC102" s="142"/>
      <c r="BD102" s="143"/>
      <c r="BE102" s="105"/>
      <c r="BF102" s="106" t="s">
        <v>148</v>
      </c>
      <c r="BG102" s="107"/>
      <c r="BH102" s="141"/>
      <c r="BI102" s="142"/>
      <c r="BJ102" s="142"/>
      <c r="BK102" s="142"/>
      <c r="BL102" s="142"/>
      <c r="BM102" s="142"/>
      <c r="BN102" s="142"/>
      <c r="BO102" s="143"/>
      <c r="BP102" s="144"/>
      <c r="BQ102" s="145"/>
      <c r="BR102" s="146"/>
      <c r="BS102" s="149"/>
      <c r="BT102" s="150"/>
      <c r="BU102" s="152"/>
      <c r="BV102" s="153"/>
      <c r="BW102" s="114"/>
      <c r="BX102" s="115"/>
      <c r="BY102" s="115"/>
      <c r="BZ102" s="116"/>
    </row>
    <row r="103" spans="2:78" ht="9" customHeight="1">
      <c r="B103" s="162">
        <v>10</v>
      </c>
      <c r="C103" s="163"/>
      <c r="D103" s="166">
        <v>0.6458333333333334</v>
      </c>
      <c r="E103" s="173"/>
      <c r="F103" s="173"/>
      <c r="G103" s="173"/>
      <c r="H103" s="174"/>
      <c r="I103" s="151" t="s">
        <v>167</v>
      </c>
      <c r="J103" s="178"/>
      <c r="K103" s="126" t="str">
        <f>N55</f>
        <v>米沢３位</v>
      </c>
      <c r="L103" s="127"/>
      <c r="M103" s="128"/>
      <c r="N103" s="138" t="str">
        <f>D55</f>
        <v> </v>
      </c>
      <c r="O103" s="139"/>
      <c r="P103" s="139"/>
      <c r="Q103" s="139"/>
      <c r="R103" s="139"/>
      <c r="S103" s="139"/>
      <c r="T103" s="139"/>
      <c r="U103" s="140"/>
      <c r="V103" s="102"/>
      <c r="W103" s="103" t="s">
        <v>148</v>
      </c>
      <c r="X103" s="104"/>
      <c r="Y103" s="138" t="str">
        <f>D57</f>
        <v> </v>
      </c>
      <c r="Z103" s="139"/>
      <c r="AA103" s="139"/>
      <c r="AB103" s="139"/>
      <c r="AC103" s="139"/>
      <c r="AD103" s="139"/>
      <c r="AE103" s="139"/>
      <c r="AF103" s="140"/>
      <c r="AG103" s="126" t="str">
        <f>N57</f>
        <v>鶴岡５位</v>
      </c>
      <c r="AH103" s="127"/>
      <c r="AI103" s="128"/>
      <c r="AJ103" s="147" t="s">
        <v>162</v>
      </c>
      <c r="AK103" s="148"/>
      <c r="AL103" s="151" t="s">
        <v>161</v>
      </c>
      <c r="AM103" s="123"/>
      <c r="AN103" s="114" t="str">
        <f>D46</f>
        <v> </v>
      </c>
      <c r="AO103" s="115"/>
      <c r="AP103" s="115"/>
      <c r="AQ103" s="120"/>
      <c r="AR103" s="122" t="s">
        <v>169</v>
      </c>
      <c r="AS103" s="123"/>
      <c r="AT103" s="126" t="str">
        <f>N73</f>
        <v>米沢６位</v>
      </c>
      <c r="AU103" s="127"/>
      <c r="AV103" s="128"/>
      <c r="AW103" s="132" t="str">
        <f>D73</f>
        <v> </v>
      </c>
      <c r="AX103" s="133"/>
      <c r="AY103" s="133"/>
      <c r="AZ103" s="133"/>
      <c r="BA103" s="133"/>
      <c r="BB103" s="133"/>
      <c r="BC103" s="133"/>
      <c r="BD103" s="134"/>
      <c r="BE103" s="102"/>
      <c r="BF103" s="103" t="s">
        <v>148</v>
      </c>
      <c r="BG103" s="104"/>
      <c r="BH103" s="138" t="str">
        <f>D75</f>
        <v> </v>
      </c>
      <c r="BI103" s="139"/>
      <c r="BJ103" s="139"/>
      <c r="BK103" s="139"/>
      <c r="BL103" s="139"/>
      <c r="BM103" s="139"/>
      <c r="BN103" s="139"/>
      <c r="BO103" s="140"/>
      <c r="BP103" s="126" t="str">
        <f>N75</f>
        <v>新庄２位</v>
      </c>
      <c r="BQ103" s="127"/>
      <c r="BR103" s="128"/>
      <c r="BS103" s="147" t="s">
        <v>165</v>
      </c>
      <c r="BT103" s="154"/>
      <c r="BU103" s="151" t="s">
        <v>164</v>
      </c>
      <c r="BV103" s="123"/>
      <c r="BW103" s="114" t="str">
        <f>D64</f>
        <v> </v>
      </c>
      <c r="BX103" s="115"/>
      <c r="BY103" s="115"/>
      <c r="BZ103" s="116"/>
    </row>
    <row r="104" spans="2:78" ht="9" customHeight="1">
      <c r="B104" s="172"/>
      <c r="C104" s="163"/>
      <c r="D104" s="175"/>
      <c r="E104" s="176"/>
      <c r="F104" s="176"/>
      <c r="G104" s="176"/>
      <c r="H104" s="177"/>
      <c r="I104" s="152"/>
      <c r="J104" s="153"/>
      <c r="K104" s="144"/>
      <c r="L104" s="145"/>
      <c r="M104" s="146"/>
      <c r="N104" s="141"/>
      <c r="O104" s="142"/>
      <c r="P104" s="142"/>
      <c r="Q104" s="142"/>
      <c r="R104" s="142"/>
      <c r="S104" s="142"/>
      <c r="T104" s="142"/>
      <c r="U104" s="143"/>
      <c r="V104" s="105"/>
      <c r="W104" s="106" t="s">
        <v>148</v>
      </c>
      <c r="X104" s="107"/>
      <c r="Y104" s="141"/>
      <c r="Z104" s="142"/>
      <c r="AA104" s="142"/>
      <c r="AB104" s="142"/>
      <c r="AC104" s="142"/>
      <c r="AD104" s="142"/>
      <c r="AE104" s="142"/>
      <c r="AF104" s="143"/>
      <c r="AG104" s="144"/>
      <c r="AH104" s="145"/>
      <c r="AI104" s="146"/>
      <c r="AJ104" s="149"/>
      <c r="AK104" s="150"/>
      <c r="AL104" s="152"/>
      <c r="AM104" s="153"/>
      <c r="AN104" s="114"/>
      <c r="AO104" s="115"/>
      <c r="AP104" s="115"/>
      <c r="AQ104" s="120"/>
      <c r="AR104" s="179"/>
      <c r="AS104" s="153"/>
      <c r="AT104" s="144"/>
      <c r="AU104" s="145"/>
      <c r="AV104" s="146"/>
      <c r="AW104" s="141"/>
      <c r="AX104" s="142"/>
      <c r="AY104" s="142"/>
      <c r="AZ104" s="142"/>
      <c r="BA104" s="142"/>
      <c r="BB104" s="142"/>
      <c r="BC104" s="142"/>
      <c r="BD104" s="143"/>
      <c r="BE104" s="105"/>
      <c r="BF104" s="106" t="s">
        <v>148</v>
      </c>
      <c r="BG104" s="107"/>
      <c r="BH104" s="141"/>
      <c r="BI104" s="142"/>
      <c r="BJ104" s="142"/>
      <c r="BK104" s="142"/>
      <c r="BL104" s="142"/>
      <c r="BM104" s="142"/>
      <c r="BN104" s="142"/>
      <c r="BO104" s="143"/>
      <c r="BP104" s="144"/>
      <c r="BQ104" s="145"/>
      <c r="BR104" s="146"/>
      <c r="BS104" s="149"/>
      <c r="BT104" s="150"/>
      <c r="BU104" s="152"/>
      <c r="BV104" s="153"/>
      <c r="BW104" s="114"/>
      <c r="BX104" s="115"/>
      <c r="BY104" s="115"/>
      <c r="BZ104" s="116"/>
    </row>
    <row r="105" spans="2:78" ht="9" customHeight="1">
      <c r="B105" s="162">
        <v>11</v>
      </c>
      <c r="C105" s="163"/>
      <c r="D105" s="166">
        <v>0.6666666666666666</v>
      </c>
      <c r="E105" s="173"/>
      <c r="F105" s="173"/>
      <c r="G105" s="173"/>
      <c r="H105" s="174"/>
      <c r="I105" s="151" t="s">
        <v>160</v>
      </c>
      <c r="J105" s="178"/>
      <c r="K105" s="126" t="str">
        <f>N44</f>
        <v>長井１位</v>
      </c>
      <c r="L105" s="127"/>
      <c r="M105" s="128"/>
      <c r="N105" s="132" t="str">
        <f>D44</f>
        <v> </v>
      </c>
      <c r="O105" s="133"/>
      <c r="P105" s="133"/>
      <c r="Q105" s="133"/>
      <c r="R105" s="133"/>
      <c r="S105" s="133"/>
      <c r="T105" s="133"/>
      <c r="U105" s="134"/>
      <c r="V105" s="102"/>
      <c r="W105" s="103" t="s">
        <v>148</v>
      </c>
      <c r="X105" s="104"/>
      <c r="Y105" s="138" t="str">
        <f>D48</f>
        <v> </v>
      </c>
      <c r="Z105" s="139"/>
      <c r="AA105" s="139"/>
      <c r="AB105" s="139"/>
      <c r="AC105" s="139"/>
      <c r="AD105" s="139"/>
      <c r="AE105" s="139"/>
      <c r="AF105" s="140"/>
      <c r="AG105" s="126" t="str">
        <f>N48</f>
        <v>新庄５位</v>
      </c>
      <c r="AH105" s="127"/>
      <c r="AI105" s="128"/>
      <c r="AJ105" s="147" t="s">
        <v>170</v>
      </c>
      <c r="AK105" s="148"/>
      <c r="AL105" s="151" t="s">
        <v>167</v>
      </c>
      <c r="AM105" s="123"/>
      <c r="AN105" s="114" t="str">
        <f>D55</f>
        <v> </v>
      </c>
      <c r="AO105" s="115"/>
      <c r="AP105" s="115"/>
      <c r="AQ105" s="120"/>
      <c r="AR105" s="122" t="s">
        <v>163</v>
      </c>
      <c r="AS105" s="123"/>
      <c r="AT105" s="126" t="str">
        <f>N62</f>
        <v>米沢１位</v>
      </c>
      <c r="AU105" s="127"/>
      <c r="AV105" s="128"/>
      <c r="AW105" s="132" t="str">
        <f>D62</f>
        <v> </v>
      </c>
      <c r="AX105" s="133"/>
      <c r="AY105" s="133"/>
      <c r="AZ105" s="133"/>
      <c r="BA105" s="133"/>
      <c r="BB105" s="133"/>
      <c r="BC105" s="133"/>
      <c r="BD105" s="134"/>
      <c r="BE105" s="102"/>
      <c r="BF105" s="103" t="s">
        <v>148</v>
      </c>
      <c r="BG105" s="104"/>
      <c r="BH105" s="138" t="str">
        <f>D66</f>
        <v> </v>
      </c>
      <c r="BI105" s="139"/>
      <c r="BJ105" s="139"/>
      <c r="BK105" s="139"/>
      <c r="BL105" s="139"/>
      <c r="BM105" s="139"/>
      <c r="BN105" s="139"/>
      <c r="BO105" s="140"/>
      <c r="BP105" s="126" t="str">
        <f>N66</f>
        <v>酒田２位</v>
      </c>
      <c r="BQ105" s="127"/>
      <c r="BR105" s="128"/>
      <c r="BS105" s="147" t="s">
        <v>171</v>
      </c>
      <c r="BT105" s="154"/>
      <c r="BU105" s="151" t="s">
        <v>169</v>
      </c>
      <c r="BV105" s="123"/>
      <c r="BW105" s="114" t="str">
        <f>D73</f>
        <v> </v>
      </c>
      <c r="BX105" s="115"/>
      <c r="BY105" s="115"/>
      <c r="BZ105" s="116"/>
    </row>
    <row r="106" spans="2:78" ht="9" customHeight="1">
      <c r="B106" s="172"/>
      <c r="C106" s="163"/>
      <c r="D106" s="175"/>
      <c r="E106" s="176"/>
      <c r="F106" s="176"/>
      <c r="G106" s="176"/>
      <c r="H106" s="177"/>
      <c r="I106" s="152"/>
      <c r="J106" s="153"/>
      <c r="K106" s="144"/>
      <c r="L106" s="145"/>
      <c r="M106" s="146"/>
      <c r="N106" s="141"/>
      <c r="O106" s="142"/>
      <c r="P106" s="142"/>
      <c r="Q106" s="142"/>
      <c r="R106" s="142"/>
      <c r="S106" s="142"/>
      <c r="T106" s="142"/>
      <c r="U106" s="143"/>
      <c r="V106" s="105"/>
      <c r="W106" s="106" t="s">
        <v>148</v>
      </c>
      <c r="X106" s="107"/>
      <c r="Y106" s="141"/>
      <c r="Z106" s="142"/>
      <c r="AA106" s="142"/>
      <c r="AB106" s="142"/>
      <c r="AC106" s="142"/>
      <c r="AD106" s="142"/>
      <c r="AE106" s="142"/>
      <c r="AF106" s="143"/>
      <c r="AG106" s="144"/>
      <c r="AH106" s="145"/>
      <c r="AI106" s="146"/>
      <c r="AJ106" s="149"/>
      <c r="AK106" s="150"/>
      <c r="AL106" s="152"/>
      <c r="AM106" s="153"/>
      <c r="AN106" s="114"/>
      <c r="AO106" s="115"/>
      <c r="AP106" s="115"/>
      <c r="AQ106" s="120"/>
      <c r="AR106" s="179"/>
      <c r="AS106" s="153"/>
      <c r="AT106" s="144"/>
      <c r="AU106" s="145"/>
      <c r="AV106" s="146"/>
      <c r="AW106" s="141"/>
      <c r="AX106" s="142"/>
      <c r="AY106" s="142"/>
      <c r="AZ106" s="142"/>
      <c r="BA106" s="142"/>
      <c r="BB106" s="142"/>
      <c r="BC106" s="142"/>
      <c r="BD106" s="143"/>
      <c r="BE106" s="105"/>
      <c r="BF106" s="106" t="s">
        <v>148</v>
      </c>
      <c r="BG106" s="107"/>
      <c r="BH106" s="141"/>
      <c r="BI106" s="142"/>
      <c r="BJ106" s="142"/>
      <c r="BK106" s="142"/>
      <c r="BL106" s="142"/>
      <c r="BM106" s="142"/>
      <c r="BN106" s="142"/>
      <c r="BO106" s="143"/>
      <c r="BP106" s="144"/>
      <c r="BQ106" s="145"/>
      <c r="BR106" s="146"/>
      <c r="BS106" s="149"/>
      <c r="BT106" s="150"/>
      <c r="BU106" s="152"/>
      <c r="BV106" s="153"/>
      <c r="BW106" s="114"/>
      <c r="BX106" s="115"/>
      <c r="BY106" s="115"/>
      <c r="BZ106" s="116"/>
    </row>
    <row r="107" spans="2:78" ht="9" customHeight="1">
      <c r="B107" s="162">
        <v>12</v>
      </c>
      <c r="C107" s="163"/>
      <c r="D107" s="166">
        <v>0.6875</v>
      </c>
      <c r="E107" s="167"/>
      <c r="F107" s="167"/>
      <c r="G107" s="167"/>
      <c r="H107" s="168"/>
      <c r="I107" s="151" t="s">
        <v>166</v>
      </c>
      <c r="J107" s="123"/>
      <c r="K107" s="126" t="str">
        <f>N53</f>
        <v>山形２位</v>
      </c>
      <c r="L107" s="127"/>
      <c r="M107" s="128"/>
      <c r="N107" s="132" t="str">
        <f>D53</f>
        <v> </v>
      </c>
      <c r="O107" s="133"/>
      <c r="P107" s="133"/>
      <c r="Q107" s="133"/>
      <c r="R107" s="133"/>
      <c r="S107" s="133"/>
      <c r="T107" s="133"/>
      <c r="U107" s="134"/>
      <c r="V107" s="102"/>
      <c r="W107" s="103" t="s">
        <v>148</v>
      </c>
      <c r="X107" s="104"/>
      <c r="Y107" s="158" t="str">
        <f>D57</f>
        <v> </v>
      </c>
      <c r="Z107" s="158"/>
      <c r="AA107" s="158"/>
      <c r="AB107" s="158"/>
      <c r="AC107" s="158"/>
      <c r="AD107" s="158"/>
      <c r="AE107" s="158"/>
      <c r="AF107" s="159"/>
      <c r="AG107" s="126" t="str">
        <f>N57</f>
        <v>鶴岡５位</v>
      </c>
      <c r="AH107" s="127"/>
      <c r="AI107" s="128"/>
      <c r="AJ107" s="147" t="s">
        <v>162</v>
      </c>
      <c r="AK107" s="154"/>
      <c r="AL107" s="151" t="s">
        <v>170</v>
      </c>
      <c r="AM107" s="123"/>
      <c r="AN107" s="114" t="str">
        <f>D48</f>
        <v> </v>
      </c>
      <c r="AO107" s="115"/>
      <c r="AP107" s="115"/>
      <c r="AQ107" s="120"/>
      <c r="AR107" s="122" t="s">
        <v>168</v>
      </c>
      <c r="AS107" s="123"/>
      <c r="AT107" s="126" t="str">
        <f>N71</f>
        <v>鶴岡１位</v>
      </c>
      <c r="AU107" s="127"/>
      <c r="AV107" s="128"/>
      <c r="AW107" s="132" t="str">
        <f>D71</f>
        <v> </v>
      </c>
      <c r="AX107" s="133"/>
      <c r="AY107" s="133"/>
      <c r="AZ107" s="133"/>
      <c r="BA107" s="133"/>
      <c r="BB107" s="133"/>
      <c r="BC107" s="133"/>
      <c r="BD107" s="134"/>
      <c r="BE107" s="102"/>
      <c r="BF107" s="103" t="s">
        <v>148</v>
      </c>
      <c r="BG107" s="104"/>
      <c r="BH107" s="138" t="str">
        <f>D75</f>
        <v> </v>
      </c>
      <c r="BI107" s="139"/>
      <c r="BJ107" s="139"/>
      <c r="BK107" s="139"/>
      <c r="BL107" s="139"/>
      <c r="BM107" s="139"/>
      <c r="BN107" s="139"/>
      <c r="BO107" s="140"/>
      <c r="BP107" s="126" t="str">
        <f>N75</f>
        <v>新庄２位</v>
      </c>
      <c r="BQ107" s="127"/>
      <c r="BR107" s="128"/>
      <c r="BS107" s="147" t="s">
        <v>165</v>
      </c>
      <c r="BT107" s="154"/>
      <c r="BU107" s="151" t="s">
        <v>171</v>
      </c>
      <c r="BV107" s="123"/>
      <c r="BW107" s="114" t="str">
        <f>D66</f>
        <v> </v>
      </c>
      <c r="BX107" s="115"/>
      <c r="BY107" s="115"/>
      <c r="BZ107" s="116"/>
    </row>
    <row r="108" spans="2:78" ht="9" customHeight="1" thickBot="1">
      <c r="B108" s="164"/>
      <c r="C108" s="165"/>
      <c r="D108" s="169"/>
      <c r="E108" s="170"/>
      <c r="F108" s="170"/>
      <c r="G108" s="170"/>
      <c r="H108" s="171"/>
      <c r="I108" s="157"/>
      <c r="J108" s="125"/>
      <c r="K108" s="129"/>
      <c r="L108" s="130"/>
      <c r="M108" s="131"/>
      <c r="N108" s="135"/>
      <c r="O108" s="136"/>
      <c r="P108" s="136"/>
      <c r="Q108" s="136"/>
      <c r="R108" s="136"/>
      <c r="S108" s="136"/>
      <c r="T108" s="136"/>
      <c r="U108" s="137"/>
      <c r="V108" s="111"/>
      <c r="W108" s="112" t="s">
        <v>148</v>
      </c>
      <c r="X108" s="113"/>
      <c r="Y108" s="160"/>
      <c r="Z108" s="160"/>
      <c r="AA108" s="160"/>
      <c r="AB108" s="160"/>
      <c r="AC108" s="160"/>
      <c r="AD108" s="160"/>
      <c r="AE108" s="160"/>
      <c r="AF108" s="161"/>
      <c r="AG108" s="129"/>
      <c r="AH108" s="130"/>
      <c r="AI108" s="131"/>
      <c r="AJ108" s="155"/>
      <c r="AK108" s="156"/>
      <c r="AL108" s="157"/>
      <c r="AM108" s="125"/>
      <c r="AN108" s="117"/>
      <c r="AO108" s="118"/>
      <c r="AP108" s="118"/>
      <c r="AQ108" s="121"/>
      <c r="AR108" s="124"/>
      <c r="AS108" s="125"/>
      <c r="AT108" s="129"/>
      <c r="AU108" s="130"/>
      <c r="AV108" s="131"/>
      <c r="AW108" s="135"/>
      <c r="AX108" s="136"/>
      <c r="AY108" s="136"/>
      <c r="AZ108" s="136"/>
      <c r="BA108" s="136"/>
      <c r="BB108" s="136"/>
      <c r="BC108" s="136"/>
      <c r="BD108" s="137"/>
      <c r="BE108" s="111"/>
      <c r="BF108" s="112" t="s">
        <v>148</v>
      </c>
      <c r="BG108" s="113"/>
      <c r="BH108" s="135"/>
      <c r="BI108" s="136"/>
      <c r="BJ108" s="136"/>
      <c r="BK108" s="136"/>
      <c r="BL108" s="136"/>
      <c r="BM108" s="136"/>
      <c r="BN108" s="136"/>
      <c r="BO108" s="137"/>
      <c r="BP108" s="129"/>
      <c r="BQ108" s="130"/>
      <c r="BR108" s="131"/>
      <c r="BS108" s="155"/>
      <c r="BT108" s="156"/>
      <c r="BU108" s="157"/>
      <c r="BV108" s="125"/>
      <c r="BW108" s="117"/>
      <c r="BX108" s="118"/>
      <c r="BY108" s="118"/>
      <c r="BZ108" s="119"/>
    </row>
    <row r="109" ht="9" customHeight="1"/>
  </sheetData>
  <sheetProtection/>
  <mergeCells count="952">
    <mergeCell ref="S69:AD70"/>
    <mergeCell ref="AE69:AP70"/>
    <mergeCell ref="AQ69:BB70"/>
    <mergeCell ref="AQ62:AS63"/>
    <mergeCell ref="AT62:AU63"/>
    <mergeCell ref="AV62:AW62"/>
    <mergeCell ref="AJ63:AK63"/>
    <mergeCell ref="AE42:AP43"/>
    <mergeCell ref="S51:AD52"/>
    <mergeCell ref="AE51:AP52"/>
    <mergeCell ref="AQ51:BB52"/>
    <mergeCell ref="AO35:AP36"/>
    <mergeCell ref="AQ35:AS36"/>
    <mergeCell ref="AT35:AU36"/>
    <mergeCell ref="AV35:AW35"/>
    <mergeCell ref="S24:AD25"/>
    <mergeCell ref="AE24:AP25"/>
    <mergeCell ref="AQ24:BB25"/>
    <mergeCell ref="AQ17:AS18"/>
    <mergeCell ref="AT17:AU18"/>
    <mergeCell ref="AV17:AW17"/>
    <mergeCell ref="AJ18:AK18"/>
    <mergeCell ref="BC8:BE9"/>
    <mergeCell ref="BF6:BH7"/>
    <mergeCell ref="BI6:BK7"/>
    <mergeCell ref="BL6:BN7"/>
    <mergeCell ref="BO6:BQ7"/>
    <mergeCell ref="S15:AD16"/>
    <mergeCell ref="AE15:AP16"/>
    <mergeCell ref="AQ15:BB16"/>
    <mergeCell ref="BX6:BZ7"/>
    <mergeCell ref="BL4:BZ4"/>
    <mergeCell ref="AQ6:BB7"/>
    <mergeCell ref="B8:C9"/>
    <mergeCell ref="D8:M9"/>
    <mergeCell ref="N8:R9"/>
    <mergeCell ref="S8:AD9"/>
    <mergeCell ref="AE8:AG9"/>
    <mergeCell ref="AY8:AZ8"/>
    <mergeCell ref="BA8:BB9"/>
    <mergeCell ref="AJ9:AK9"/>
    <mergeCell ref="AM9:AN9"/>
    <mergeCell ref="AV9:AW9"/>
    <mergeCell ref="BL2:BZ3"/>
    <mergeCell ref="B6:R7"/>
    <mergeCell ref="S6:AD7"/>
    <mergeCell ref="AE6:AP7"/>
    <mergeCell ref="BC6:BE7"/>
    <mergeCell ref="BR6:BT7"/>
    <mergeCell ref="BU6:BW7"/>
    <mergeCell ref="BU8:BW9"/>
    <mergeCell ref="BX8:BZ9"/>
    <mergeCell ref="BL8:BN9"/>
    <mergeCell ref="BO8:BQ9"/>
    <mergeCell ref="BR8:BT9"/>
    <mergeCell ref="AF1:AV1"/>
    <mergeCell ref="AT8:AU9"/>
    <mergeCell ref="AH8:AI9"/>
    <mergeCell ref="AJ8:AK8"/>
    <mergeCell ref="AM8:AN8"/>
    <mergeCell ref="AY9:AZ9"/>
    <mergeCell ref="AV8:AW8"/>
    <mergeCell ref="BI10:BK11"/>
    <mergeCell ref="X11:Y11"/>
    <mergeCell ref="X10:Y10"/>
    <mergeCell ref="BA10:BB11"/>
    <mergeCell ref="BF8:BH9"/>
    <mergeCell ref="BI8:BK9"/>
    <mergeCell ref="AO8:AP9"/>
    <mergeCell ref="AQ8:AS9"/>
    <mergeCell ref="AQ10:AS11"/>
    <mergeCell ref="AT10:AU11"/>
    <mergeCell ref="AA11:AB11"/>
    <mergeCell ref="AV11:AW11"/>
    <mergeCell ref="B10:C11"/>
    <mergeCell ref="D10:M11"/>
    <mergeCell ref="N10:R11"/>
    <mergeCell ref="S10:U11"/>
    <mergeCell ref="B12:C13"/>
    <mergeCell ref="D12:M13"/>
    <mergeCell ref="N12:R13"/>
    <mergeCell ref="S12:U13"/>
    <mergeCell ref="BU10:BW11"/>
    <mergeCell ref="BX10:BZ11"/>
    <mergeCell ref="BL10:BN11"/>
    <mergeCell ref="AA10:AB10"/>
    <mergeCell ref="AC10:AD11"/>
    <mergeCell ref="AE10:AP11"/>
    <mergeCell ref="BO10:BQ11"/>
    <mergeCell ref="BR10:BT11"/>
    <mergeCell ref="AY11:AZ11"/>
    <mergeCell ref="AY10:AZ10"/>
    <mergeCell ref="BC10:BE11"/>
    <mergeCell ref="BF10:BH11"/>
    <mergeCell ref="V12:W13"/>
    <mergeCell ref="X12:Y12"/>
    <mergeCell ref="AV10:AW10"/>
    <mergeCell ref="BC12:BE13"/>
    <mergeCell ref="X13:Y13"/>
    <mergeCell ref="AJ13:AK13"/>
    <mergeCell ref="AM13:AN13"/>
    <mergeCell ref="AO12:AP13"/>
    <mergeCell ref="AQ12:BB13"/>
    <mergeCell ref="V10:W11"/>
    <mergeCell ref="AJ12:AK12"/>
    <mergeCell ref="AM12:AN12"/>
    <mergeCell ref="AA13:AB13"/>
    <mergeCell ref="BO12:BQ13"/>
    <mergeCell ref="AA12:AB12"/>
    <mergeCell ref="AC12:AD13"/>
    <mergeCell ref="AE12:AG13"/>
    <mergeCell ref="AH12:AI13"/>
    <mergeCell ref="BR15:BT16"/>
    <mergeCell ref="BR12:BT13"/>
    <mergeCell ref="BU12:BW13"/>
    <mergeCell ref="BX12:BZ13"/>
    <mergeCell ref="BF12:BH13"/>
    <mergeCell ref="BI12:BK13"/>
    <mergeCell ref="BL12:BN13"/>
    <mergeCell ref="D17:M18"/>
    <mergeCell ref="N17:R18"/>
    <mergeCell ref="S17:AD18"/>
    <mergeCell ref="BU15:BW16"/>
    <mergeCell ref="BX15:BZ16"/>
    <mergeCell ref="BC15:BE16"/>
    <mergeCell ref="BF15:BH16"/>
    <mergeCell ref="BI15:BK16"/>
    <mergeCell ref="BL15:BN16"/>
    <mergeCell ref="BO15:BQ16"/>
    <mergeCell ref="B15:R16"/>
    <mergeCell ref="BC17:BE18"/>
    <mergeCell ref="BF17:BH18"/>
    <mergeCell ref="AV18:AW18"/>
    <mergeCell ref="AY18:AZ18"/>
    <mergeCell ref="AY17:AZ17"/>
    <mergeCell ref="BA17:BB18"/>
    <mergeCell ref="AJ17:AK17"/>
    <mergeCell ref="AM17:AN17"/>
    <mergeCell ref="AO17:AP18"/>
    <mergeCell ref="BU17:BW18"/>
    <mergeCell ref="BX17:BZ18"/>
    <mergeCell ref="BI17:BK18"/>
    <mergeCell ref="BL17:BN18"/>
    <mergeCell ref="BO17:BQ18"/>
    <mergeCell ref="BR17:BT18"/>
    <mergeCell ref="AM18:AN18"/>
    <mergeCell ref="AE17:AG18"/>
    <mergeCell ref="AH17:AI18"/>
    <mergeCell ref="BC19:BE20"/>
    <mergeCell ref="AV19:AW19"/>
    <mergeCell ref="B19:C20"/>
    <mergeCell ref="D19:M20"/>
    <mergeCell ref="N19:R20"/>
    <mergeCell ref="S19:U20"/>
    <mergeCell ref="B17:C18"/>
    <mergeCell ref="BF19:BH20"/>
    <mergeCell ref="X20:Y20"/>
    <mergeCell ref="AY20:AZ20"/>
    <mergeCell ref="AY19:AZ19"/>
    <mergeCell ref="BA19:BB20"/>
    <mergeCell ref="AA19:AB19"/>
    <mergeCell ref="AC19:AD20"/>
    <mergeCell ref="AE19:AP20"/>
    <mergeCell ref="AQ19:AS20"/>
    <mergeCell ref="AT19:AU20"/>
    <mergeCell ref="BU19:BW20"/>
    <mergeCell ref="BX19:BZ20"/>
    <mergeCell ref="BI19:BK20"/>
    <mergeCell ref="BL19:BN20"/>
    <mergeCell ref="BO19:BQ20"/>
    <mergeCell ref="BR19:BT20"/>
    <mergeCell ref="AA20:AB20"/>
    <mergeCell ref="AV20:AW20"/>
    <mergeCell ref="V19:W20"/>
    <mergeCell ref="X19:Y19"/>
    <mergeCell ref="B21:C22"/>
    <mergeCell ref="D21:M22"/>
    <mergeCell ref="N21:R22"/>
    <mergeCell ref="S21:U22"/>
    <mergeCell ref="V21:W22"/>
    <mergeCell ref="X21:Y21"/>
    <mergeCell ref="BC21:BE22"/>
    <mergeCell ref="BF21:BH22"/>
    <mergeCell ref="X22:Y22"/>
    <mergeCell ref="AM22:AN22"/>
    <mergeCell ref="AO21:AP22"/>
    <mergeCell ref="AQ21:BB22"/>
    <mergeCell ref="AA21:AB21"/>
    <mergeCell ref="AC21:AD22"/>
    <mergeCell ref="AA22:AB22"/>
    <mergeCell ref="AJ22:AK22"/>
    <mergeCell ref="BO21:BQ22"/>
    <mergeCell ref="BR21:BT22"/>
    <mergeCell ref="AE21:AG22"/>
    <mergeCell ref="AH21:AI22"/>
    <mergeCell ref="AJ21:AK21"/>
    <mergeCell ref="AM21:AN21"/>
    <mergeCell ref="BO24:BQ25"/>
    <mergeCell ref="BR24:BT25"/>
    <mergeCell ref="BU21:BW22"/>
    <mergeCell ref="BX21:BZ22"/>
    <mergeCell ref="BI21:BK22"/>
    <mergeCell ref="BL21:BN22"/>
    <mergeCell ref="B26:C27"/>
    <mergeCell ref="D26:M27"/>
    <mergeCell ref="N26:R27"/>
    <mergeCell ref="S26:AD27"/>
    <mergeCell ref="BU24:BW25"/>
    <mergeCell ref="BX24:BZ25"/>
    <mergeCell ref="BC24:BE25"/>
    <mergeCell ref="BF24:BH25"/>
    <mergeCell ref="BI24:BK25"/>
    <mergeCell ref="BL24:BN25"/>
    <mergeCell ref="B24:R25"/>
    <mergeCell ref="BC26:BE27"/>
    <mergeCell ref="BF26:BH27"/>
    <mergeCell ref="AV27:AW27"/>
    <mergeCell ref="AY27:AZ27"/>
    <mergeCell ref="AY26:AZ26"/>
    <mergeCell ref="BA26:BB27"/>
    <mergeCell ref="AJ26:AK26"/>
    <mergeCell ref="AM26:AN26"/>
    <mergeCell ref="AO26:AP27"/>
    <mergeCell ref="BU26:BW27"/>
    <mergeCell ref="BX26:BZ27"/>
    <mergeCell ref="BI26:BK27"/>
    <mergeCell ref="BL26:BN27"/>
    <mergeCell ref="BO26:BQ27"/>
    <mergeCell ref="BR26:BT27"/>
    <mergeCell ref="AQ26:AS27"/>
    <mergeCell ref="AT26:AU27"/>
    <mergeCell ref="AV26:AW26"/>
    <mergeCell ref="B28:C29"/>
    <mergeCell ref="D28:M29"/>
    <mergeCell ref="N28:R29"/>
    <mergeCell ref="S28:U29"/>
    <mergeCell ref="AJ27:AK27"/>
    <mergeCell ref="AM27:AN27"/>
    <mergeCell ref="AE26:AG27"/>
    <mergeCell ref="AH26:AI27"/>
    <mergeCell ref="BC28:BE29"/>
    <mergeCell ref="BF28:BH29"/>
    <mergeCell ref="X29:Y29"/>
    <mergeCell ref="AY29:AZ29"/>
    <mergeCell ref="AY28:AZ28"/>
    <mergeCell ref="BA28:BB29"/>
    <mergeCell ref="AA28:AB28"/>
    <mergeCell ref="AC28:AD29"/>
    <mergeCell ref="AE28:AP29"/>
    <mergeCell ref="BU28:BW29"/>
    <mergeCell ref="BX28:BZ29"/>
    <mergeCell ref="BI28:BK29"/>
    <mergeCell ref="BL28:BN29"/>
    <mergeCell ref="BO28:BQ29"/>
    <mergeCell ref="BR28:BT29"/>
    <mergeCell ref="B30:C31"/>
    <mergeCell ref="D30:M31"/>
    <mergeCell ref="N30:R31"/>
    <mergeCell ref="S30:U31"/>
    <mergeCell ref="AA29:AB29"/>
    <mergeCell ref="AV29:AW29"/>
    <mergeCell ref="V28:W29"/>
    <mergeCell ref="X28:Y28"/>
    <mergeCell ref="V30:W31"/>
    <mergeCell ref="X30:Y30"/>
    <mergeCell ref="BC30:BE31"/>
    <mergeCell ref="AM30:AN30"/>
    <mergeCell ref="AA31:AB31"/>
    <mergeCell ref="AJ31:AK31"/>
    <mergeCell ref="AQ28:AS29"/>
    <mergeCell ref="AT28:AU29"/>
    <mergeCell ref="AV28:AW28"/>
    <mergeCell ref="BF30:BH31"/>
    <mergeCell ref="X31:Y31"/>
    <mergeCell ref="AM31:AN31"/>
    <mergeCell ref="AO30:AP31"/>
    <mergeCell ref="AQ30:BB31"/>
    <mergeCell ref="AA30:AB30"/>
    <mergeCell ref="AC30:AD31"/>
    <mergeCell ref="AE30:AG31"/>
    <mergeCell ref="AH30:AI31"/>
    <mergeCell ref="AJ30:AK30"/>
    <mergeCell ref="BI30:BK31"/>
    <mergeCell ref="BL30:BN31"/>
    <mergeCell ref="BU33:BW34"/>
    <mergeCell ref="BX33:BZ34"/>
    <mergeCell ref="BO33:BQ34"/>
    <mergeCell ref="BR33:BT34"/>
    <mergeCell ref="BO30:BQ31"/>
    <mergeCell ref="BR30:BT31"/>
    <mergeCell ref="BU30:BW31"/>
    <mergeCell ref="BX30:BZ31"/>
    <mergeCell ref="N35:R36"/>
    <mergeCell ref="S35:AD36"/>
    <mergeCell ref="BC33:BE34"/>
    <mergeCell ref="BF33:BH34"/>
    <mergeCell ref="BI33:BK34"/>
    <mergeCell ref="BL33:BN34"/>
    <mergeCell ref="AE33:AP34"/>
    <mergeCell ref="AQ33:BB34"/>
    <mergeCell ref="B33:R34"/>
    <mergeCell ref="S33:AD34"/>
    <mergeCell ref="BC35:BE36"/>
    <mergeCell ref="BF35:BH36"/>
    <mergeCell ref="AV36:AW36"/>
    <mergeCell ref="AY36:AZ36"/>
    <mergeCell ref="AY35:AZ35"/>
    <mergeCell ref="BA35:BB36"/>
    <mergeCell ref="AJ35:AK35"/>
    <mergeCell ref="AM35:AN35"/>
    <mergeCell ref="BU35:BW36"/>
    <mergeCell ref="BX35:BZ36"/>
    <mergeCell ref="BI35:BK36"/>
    <mergeCell ref="BL35:BN36"/>
    <mergeCell ref="BO35:BQ36"/>
    <mergeCell ref="BR35:BT36"/>
    <mergeCell ref="AJ36:AK36"/>
    <mergeCell ref="AM36:AN36"/>
    <mergeCell ref="AE35:AG36"/>
    <mergeCell ref="AH35:AI36"/>
    <mergeCell ref="B37:C38"/>
    <mergeCell ref="D37:M38"/>
    <mergeCell ref="N37:R38"/>
    <mergeCell ref="S37:U38"/>
    <mergeCell ref="B35:C36"/>
    <mergeCell ref="D35:M36"/>
    <mergeCell ref="BC37:BE38"/>
    <mergeCell ref="BF37:BH38"/>
    <mergeCell ref="X38:Y38"/>
    <mergeCell ref="AY38:AZ38"/>
    <mergeCell ref="AY37:AZ37"/>
    <mergeCell ref="BA37:BB38"/>
    <mergeCell ref="AA37:AB37"/>
    <mergeCell ref="AC37:AD38"/>
    <mergeCell ref="AE37:AP38"/>
    <mergeCell ref="AQ37:AS38"/>
    <mergeCell ref="BU37:BW38"/>
    <mergeCell ref="BX37:BZ38"/>
    <mergeCell ref="BI37:BK38"/>
    <mergeCell ref="BL37:BN38"/>
    <mergeCell ref="BO37:BQ38"/>
    <mergeCell ref="BR37:BT38"/>
    <mergeCell ref="AT37:AU38"/>
    <mergeCell ref="AV37:AW37"/>
    <mergeCell ref="B39:C40"/>
    <mergeCell ref="D39:M40"/>
    <mergeCell ref="N39:R40"/>
    <mergeCell ref="S39:U40"/>
    <mergeCell ref="AA38:AB38"/>
    <mergeCell ref="AV38:AW38"/>
    <mergeCell ref="V37:W38"/>
    <mergeCell ref="X37:Y37"/>
    <mergeCell ref="BF39:BH40"/>
    <mergeCell ref="X40:Y40"/>
    <mergeCell ref="AM40:AN40"/>
    <mergeCell ref="AO39:AP40"/>
    <mergeCell ref="AQ39:BB40"/>
    <mergeCell ref="AA39:AB39"/>
    <mergeCell ref="AC39:AD40"/>
    <mergeCell ref="AH39:AI40"/>
    <mergeCell ref="AJ39:AK39"/>
    <mergeCell ref="AM39:AN39"/>
    <mergeCell ref="V39:W40"/>
    <mergeCell ref="X39:Y39"/>
    <mergeCell ref="BC39:BE40"/>
    <mergeCell ref="BR42:BT43"/>
    <mergeCell ref="BU39:BW40"/>
    <mergeCell ref="BX39:BZ40"/>
    <mergeCell ref="BI39:BK40"/>
    <mergeCell ref="BL39:BN40"/>
    <mergeCell ref="AA40:AB40"/>
    <mergeCell ref="AJ40:AK40"/>
    <mergeCell ref="BO39:BQ40"/>
    <mergeCell ref="BR39:BT40"/>
    <mergeCell ref="AE39:AG40"/>
    <mergeCell ref="D44:M45"/>
    <mergeCell ref="N44:R45"/>
    <mergeCell ref="S44:AD45"/>
    <mergeCell ref="BU42:BW43"/>
    <mergeCell ref="BX42:BZ43"/>
    <mergeCell ref="BC42:BE43"/>
    <mergeCell ref="BF42:BH43"/>
    <mergeCell ref="BI42:BK43"/>
    <mergeCell ref="BL42:BN43"/>
    <mergeCell ref="BO42:BQ43"/>
    <mergeCell ref="B42:R43"/>
    <mergeCell ref="S42:AD43"/>
    <mergeCell ref="AQ42:BB43"/>
    <mergeCell ref="BC44:BE45"/>
    <mergeCell ref="AJ44:AK44"/>
    <mergeCell ref="AM44:AN44"/>
    <mergeCell ref="AO44:AP45"/>
    <mergeCell ref="AQ44:AS45"/>
    <mergeCell ref="AT44:AU45"/>
    <mergeCell ref="AJ45:AK45"/>
    <mergeCell ref="BF44:BH45"/>
    <mergeCell ref="AV45:AW45"/>
    <mergeCell ref="AY45:AZ45"/>
    <mergeCell ref="AY44:AZ44"/>
    <mergeCell ref="BA44:BB45"/>
    <mergeCell ref="AV44:AW44"/>
    <mergeCell ref="BU44:BW45"/>
    <mergeCell ref="BX44:BZ45"/>
    <mergeCell ref="BI44:BK45"/>
    <mergeCell ref="BL44:BN45"/>
    <mergeCell ref="BO44:BQ45"/>
    <mergeCell ref="BR44:BT45"/>
    <mergeCell ref="AM45:AN45"/>
    <mergeCell ref="AE44:AG45"/>
    <mergeCell ref="AH44:AI45"/>
    <mergeCell ref="BC46:BE47"/>
    <mergeCell ref="AV46:AW46"/>
    <mergeCell ref="B46:C47"/>
    <mergeCell ref="D46:M47"/>
    <mergeCell ref="N46:R47"/>
    <mergeCell ref="S46:U47"/>
    <mergeCell ref="B44:C45"/>
    <mergeCell ref="BF46:BH47"/>
    <mergeCell ref="X47:Y47"/>
    <mergeCell ref="AY47:AZ47"/>
    <mergeCell ref="AY46:AZ46"/>
    <mergeCell ref="BA46:BB47"/>
    <mergeCell ref="AA46:AB46"/>
    <mergeCell ref="AC46:AD47"/>
    <mergeCell ref="AE46:AP47"/>
    <mergeCell ref="AQ46:AS47"/>
    <mergeCell ref="AT46:AU47"/>
    <mergeCell ref="BU46:BW47"/>
    <mergeCell ref="BX46:BZ47"/>
    <mergeCell ref="BI46:BK47"/>
    <mergeCell ref="BL46:BN47"/>
    <mergeCell ref="BO46:BQ47"/>
    <mergeCell ref="BR46:BT47"/>
    <mergeCell ref="AA47:AB47"/>
    <mergeCell ref="AV47:AW47"/>
    <mergeCell ref="V46:W47"/>
    <mergeCell ref="X46:Y46"/>
    <mergeCell ref="B48:C49"/>
    <mergeCell ref="D48:M49"/>
    <mergeCell ref="N48:R49"/>
    <mergeCell ref="S48:U49"/>
    <mergeCell ref="V48:W49"/>
    <mergeCell ref="X48:Y48"/>
    <mergeCell ref="BC48:BE49"/>
    <mergeCell ref="BF48:BH49"/>
    <mergeCell ref="X49:Y49"/>
    <mergeCell ref="AM49:AN49"/>
    <mergeCell ref="AO48:AP49"/>
    <mergeCell ref="AQ48:BB49"/>
    <mergeCell ref="AA48:AB48"/>
    <mergeCell ref="AC48:AD49"/>
    <mergeCell ref="AA49:AB49"/>
    <mergeCell ref="AJ49:AK49"/>
    <mergeCell ref="BO48:BQ49"/>
    <mergeCell ref="BR48:BT49"/>
    <mergeCell ref="AE48:AG49"/>
    <mergeCell ref="AH48:AI49"/>
    <mergeCell ref="AJ48:AK48"/>
    <mergeCell ref="AM48:AN48"/>
    <mergeCell ref="BO51:BQ52"/>
    <mergeCell ref="BR51:BT52"/>
    <mergeCell ref="BU48:BW49"/>
    <mergeCell ref="BX48:BZ49"/>
    <mergeCell ref="BI48:BK49"/>
    <mergeCell ref="BL48:BN49"/>
    <mergeCell ref="B53:C54"/>
    <mergeCell ref="D53:M54"/>
    <mergeCell ref="N53:R54"/>
    <mergeCell ref="S53:AD54"/>
    <mergeCell ref="BU51:BW52"/>
    <mergeCell ref="BX51:BZ52"/>
    <mergeCell ref="BC51:BE52"/>
    <mergeCell ref="BF51:BH52"/>
    <mergeCell ref="BI51:BK52"/>
    <mergeCell ref="BL51:BN52"/>
    <mergeCell ref="B51:R52"/>
    <mergeCell ref="BC53:BE54"/>
    <mergeCell ref="BF53:BH54"/>
    <mergeCell ref="AV54:AW54"/>
    <mergeCell ref="AY54:AZ54"/>
    <mergeCell ref="AY53:AZ53"/>
    <mergeCell ref="BA53:BB54"/>
    <mergeCell ref="AJ53:AK53"/>
    <mergeCell ref="AM53:AN53"/>
    <mergeCell ref="AO53:AP54"/>
    <mergeCell ref="BU53:BW54"/>
    <mergeCell ref="BX53:BZ54"/>
    <mergeCell ref="BI53:BK54"/>
    <mergeCell ref="BL53:BN54"/>
    <mergeCell ref="BO53:BQ54"/>
    <mergeCell ref="BR53:BT54"/>
    <mergeCell ref="AQ53:AS54"/>
    <mergeCell ref="AT53:AU54"/>
    <mergeCell ref="AV53:AW53"/>
    <mergeCell ref="B55:C56"/>
    <mergeCell ref="D55:M56"/>
    <mergeCell ref="N55:R56"/>
    <mergeCell ref="S55:U56"/>
    <mergeCell ref="AJ54:AK54"/>
    <mergeCell ref="AM54:AN54"/>
    <mergeCell ref="AE53:AG54"/>
    <mergeCell ref="AH53:AI54"/>
    <mergeCell ref="BC55:BE56"/>
    <mergeCell ref="BF55:BH56"/>
    <mergeCell ref="X56:Y56"/>
    <mergeCell ref="AY56:AZ56"/>
    <mergeCell ref="AY55:AZ55"/>
    <mergeCell ref="BA55:BB56"/>
    <mergeCell ref="AA55:AB55"/>
    <mergeCell ref="AC55:AD56"/>
    <mergeCell ref="AE55:AP56"/>
    <mergeCell ref="BU55:BW56"/>
    <mergeCell ref="BX55:BZ56"/>
    <mergeCell ref="BI55:BK56"/>
    <mergeCell ref="BL55:BN56"/>
    <mergeCell ref="BO55:BQ56"/>
    <mergeCell ref="BR55:BT56"/>
    <mergeCell ref="AV55:AW55"/>
    <mergeCell ref="B57:C58"/>
    <mergeCell ref="D57:M58"/>
    <mergeCell ref="N57:R58"/>
    <mergeCell ref="S57:U58"/>
    <mergeCell ref="AA56:AB56"/>
    <mergeCell ref="AV56:AW56"/>
    <mergeCell ref="V55:W56"/>
    <mergeCell ref="AJ57:AK57"/>
    <mergeCell ref="X55:Y55"/>
    <mergeCell ref="V57:W58"/>
    <mergeCell ref="X57:Y57"/>
    <mergeCell ref="BC57:BE58"/>
    <mergeCell ref="AM57:AN57"/>
    <mergeCell ref="AA58:AB58"/>
    <mergeCell ref="AJ58:AK58"/>
    <mergeCell ref="AQ55:AS56"/>
    <mergeCell ref="AT55:AU56"/>
    <mergeCell ref="BX57:BZ58"/>
    <mergeCell ref="BF57:BH58"/>
    <mergeCell ref="X58:Y58"/>
    <mergeCell ref="AM58:AN58"/>
    <mergeCell ref="AO57:AP58"/>
    <mergeCell ref="AQ57:BB58"/>
    <mergeCell ref="AA57:AB57"/>
    <mergeCell ref="AC57:AD58"/>
    <mergeCell ref="AE57:AG58"/>
    <mergeCell ref="AH57:AI58"/>
    <mergeCell ref="BL60:BN61"/>
    <mergeCell ref="BI57:BK58"/>
    <mergeCell ref="BL57:BN58"/>
    <mergeCell ref="BU60:BW61"/>
    <mergeCell ref="BX60:BZ61"/>
    <mergeCell ref="BO60:BQ61"/>
    <mergeCell ref="BR60:BT61"/>
    <mergeCell ref="BO57:BQ58"/>
    <mergeCell ref="BR57:BT58"/>
    <mergeCell ref="BU57:BW58"/>
    <mergeCell ref="D62:M63"/>
    <mergeCell ref="N62:R63"/>
    <mergeCell ref="S62:AD63"/>
    <mergeCell ref="BC60:BE61"/>
    <mergeCell ref="BF60:BH61"/>
    <mergeCell ref="BI60:BK61"/>
    <mergeCell ref="S60:AD61"/>
    <mergeCell ref="AE60:AP61"/>
    <mergeCell ref="AQ60:BB61"/>
    <mergeCell ref="B60:R61"/>
    <mergeCell ref="BC62:BE63"/>
    <mergeCell ref="BF62:BH63"/>
    <mergeCell ref="AV63:AW63"/>
    <mergeCell ref="AY63:AZ63"/>
    <mergeCell ref="AY62:AZ62"/>
    <mergeCell ref="BA62:BB63"/>
    <mergeCell ref="AJ62:AK62"/>
    <mergeCell ref="AM62:AN62"/>
    <mergeCell ref="AO62:AP63"/>
    <mergeCell ref="BU62:BW63"/>
    <mergeCell ref="BX62:BZ63"/>
    <mergeCell ref="BI62:BK63"/>
    <mergeCell ref="BL62:BN63"/>
    <mergeCell ref="BO62:BQ63"/>
    <mergeCell ref="BR62:BT63"/>
    <mergeCell ref="AM63:AN63"/>
    <mergeCell ref="AE62:AG63"/>
    <mergeCell ref="AH62:AI63"/>
    <mergeCell ref="BC64:BE65"/>
    <mergeCell ref="AV64:AW64"/>
    <mergeCell ref="B64:C65"/>
    <mergeCell ref="D64:M65"/>
    <mergeCell ref="N64:R65"/>
    <mergeCell ref="S64:U65"/>
    <mergeCell ref="B62:C63"/>
    <mergeCell ref="BF64:BH65"/>
    <mergeCell ref="X65:Y65"/>
    <mergeCell ref="AY65:AZ65"/>
    <mergeCell ref="AY64:AZ64"/>
    <mergeCell ref="BA64:BB65"/>
    <mergeCell ref="AA64:AB64"/>
    <mergeCell ref="AC64:AD65"/>
    <mergeCell ref="AE64:AP65"/>
    <mergeCell ref="AQ64:AS65"/>
    <mergeCell ref="AT64:AU65"/>
    <mergeCell ref="BU64:BW65"/>
    <mergeCell ref="BX64:BZ65"/>
    <mergeCell ref="BI64:BK65"/>
    <mergeCell ref="BL64:BN65"/>
    <mergeCell ref="BO64:BQ65"/>
    <mergeCell ref="BR64:BT65"/>
    <mergeCell ref="AA65:AB65"/>
    <mergeCell ref="AV65:AW65"/>
    <mergeCell ref="V64:W65"/>
    <mergeCell ref="X64:Y64"/>
    <mergeCell ref="B66:C67"/>
    <mergeCell ref="D66:M67"/>
    <mergeCell ref="N66:R67"/>
    <mergeCell ref="S66:U67"/>
    <mergeCell ref="V66:W67"/>
    <mergeCell ref="X66:Y66"/>
    <mergeCell ref="BC66:BE67"/>
    <mergeCell ref="BF66:BH67"/>
    <mergeCell ref="X67:Y67"/>
    <mergeCell ref="AM67:AN67"/>
    <mergeCell ref="AO66:AP67"/>
    <mergeCell ref="AQ66:BB67"/>
    <mergeCell ref="AA66:AB66"/>
    <mergeCell ref="AC66:AD67"/>
    <mergeCell ref="AA67:AB67"/>
    <mergeCell ref="AJ67:AK67"/>
    <mergeCell ref="BO66:BQ67"/>
    <mergeCell ref="BR66:BT67"/>
    <mergeCell ref="AE66:AG67"/>
    <mergeCell ref="AH66:AI67"/>
    <mergeCell ref="AJ66:AK66"/>
    <mergeCell ref="AM66:AN66"/>
    <mergeCell ref="BO69:BQ70"/>
    <mergeCell ref="BR69:BT70"/>
    <mergeCell ref="BU66:BW67"/>
    <mergeCell ref="BX66:BZ67"/>
    <mergeCell ref="BI66:BK67"/>
    <mergeCell ref="BL66:BN67"/>
    <mergeCell ref="B71:C72"/>
    <mergeCell ref="D71:M72"/>
    <mergeCell ref="N71:R72"/>
    <mergeCell ref="S71:AD72"/>
    <mergeCell ref="BU69:BW70"/>
    <mergeCell ref="BX69:BZ70"/>
    <mergeCell ref="BC69:BE70"/>
    <mergeCell ref="BF69:BH70"/>
    <mergeCell ref="BI69:BK70"/>
    <mergeCell ref="BL69:BN70"/>
    <mergeCell ref="B69:R70"/>
    <mergeCell ref="BC71:BE72"/>
    <mergeCell ref="BF71:BH72"/>
    <mergeCell ref="AV72:AW72"/>
    <mergeCell ref="AY72:AZ72"/>
    <mergeCell ref="AY71:AZ71"/>
    <mergeCell ref="BA71:BB72"/>
    <mergeCell ref="AJ71:AK71"/>
    <mergeCell ref="AM71:AN71"/>
    <mergeCell ref="AO71:AP72"/>
    <mergeCell ref="BU71:BW72"/>
    <mergeCell ref="BX71:BZ72"/>
    <mergeCell ref="BI71:BK72"/>
    <mergeCell ref="BL71:BN72"/>
    <mergeCell ref="BO71:BQ72"/>
    <mergeCell ref="BR71:BT72"/>
    <mergeCell ref="AQ71:AS72"/>
    <mergeCell ref="AT71:AU72"/>
    <mergeCell ref="AV71:AW71"/>
    <mergeCell ref="B73:C74"/>
    <mergeCell ref="D73:M74"/>
    <mergeCell ref="N73:R74"/>
    <mergeCell ref="S73:U74"/>
    <mergeCell ref="AJ72:AK72"/>
    <mergeCell ref="AM72:AN72"/>
    <mergeCell ref="AE71:AG72"/>
    <mergeCell ref="AH71:AI72"/>
    <mergeCell ref="BC73:BE74"/>
    <mergeCell ref="BF73:BH74"/>
    <mergeCell ref="X74:Y74"/>
    <mergeCell ref="AY74:AZ74"/>
    <mergeCell ref="AY73:AZ73"/>
    <mergeCell ref="BA73:BB74"/>
    <mergeCell ref="AA73:AB73"/>
    <mergeCell ref="AC73:AD74"/>
    <mergeCell ref="AE73:AP74"/>
    <mergeCell ref="BU73:BW74"/>
    <mergeCell ref="BX73:BZ74"/>
    <mergeCell ref="BI73:BK74"/>
    <mergeCell ref="BL73:BN74"/>
    <mergeCell ref="BO73:BQ74"/>
    <mergeCell ref="BR73:BT74"/>
    <mergeCell ref="B75:C76"/>
    <mergeCell ref="D75:M76"/>
    <mergeCell ref="N75:R76"/>
    <mergeCell ref="S75:U76"/>
    <mergeCell ref="AA74:AB74"/>
    <mergeCell ref="AV74:AW74"/>
    <mergeCell ref="V73:W74"/>
    <mergeCell ref="BC75:BE76"/>
    <mergeCell ref="AM75:AN75"/>
    <mergeCell ref="AA76:AB76"/>
    <mergeCell ref="AJ76:AK76"/>
    <mergeCell ref="AQ73:AS74"/>
    <mergeCell ref="AT73:AU74"/>
    <mergeCell ref="AV73:AW73"/>
    <mergeCell ref="AE75:AG76"/>
    <mergeCell ref="AH75:AI76"/>
    <mergeCell ref="AJ75:AK75"/>
    <mergeCell ref="X73:Y73"/>
    <mergeCell ref="V75:W76"/>
    <mergeCell ref="X75:Y75"/>
    <mergeCell ref="BR75:BT76"/>
    <mergeCell ref="BU75:BW76"/>
    <mergeCell ref="BX75:BZ76"/>
    <mergeCell ref="BF75:BH76"/>
    <mergeCell ref="X76:Y76"/>
    <mergeCell ref="AM76:AN76"/>
    <mergeCell ref="AO75:AP76"/>
    <mergeCell ref="AQ75:BB76"/>
    <mergeCell ref="AA75:AB75"/>
    <mergeCell ref="AC75:AD76"/>
    <mergeCell ref="B84:C84"/>
    <mergeCell ref="D84:H84"/>
    <mergeCell ref="I84:U84"/>
    <mergeCell ref="V84:X84"/>
    <mergeCell ref="BI75:BK76"/>
    <mergeCell ref="BL75:BN76"/>
    <mergeCell ref="B83:H83"/>
    <mergeCell ref="I83:AQ83"/>
    <mergeCell ref="AR83:BZ83"/>
    <mergeCell ref="BO75:BQ76"/>
    <mergeCell ref="AG85:AI86"/>
    <mergeCell ref="AT85:AV86"/>
    <mergeCell ref="Y84:AK84"/>
    <mergeCell ref="AL84:AQ84"/>
    <mergeCell ref="AR84:BD84"/>
    <mergeCell ref="BE84:BG84"/>
    <mergeCell ref="B85:C86"/>
    <mergeCell ref="D85:H86"/>
    <mergeCell ref="I85:J86"/>
    <mergeCell ref="K85:M86"/>
    <mergeCell ref="N85:U86"/>
    <mergeCell ref="Y85:AF86"/>
    <mergeCell ref="AJ85:AK86"/>
    <mergeCell ref="AL85:AM86"/>
    <mergeCell ref="AN85:AQ86"/>
    <mergeCell ref="AR85:AS86"/>
    <mergeCell ref="BH84:BT84"/>
    <mergeCell ref="BU84:BZ84"/>
    <mergeCell ref="BW85:BZ86"/>
    <mergeCell ref="B87:C88"/>
    <mergeCell ref="D87:H88"/>
    <mergeCell ref="I87:J88"/>
    <mergeCell ref="K87:M88"/>
    <mergeCell ref="N87:U88"/>
    <mergeCell ref="Y87:AF88"/>
    <mergeCell ref="AG87:AI88"/>
    <mergeCell ref="AW85:BD86"/>
    <mergeCell ref="BH85:BO86"/>
    <mergeCell ref="AT87:AV88"/>
    <mergeCell ref="AW87:BD88"/>
    <mergeCell ref="BH87:BO88"/>
    <mergeCell ref="BP87:BR88"/>
    <mergeCell ref="BS85:BT86"/>
    <mergeCell ref="BU85:BV86"/>
    <mergeCell ref="BP85:BR86"/>
    <mergeCell ref="Y89:AF90"/>
    <mergeCell ref="AG89:AI90"/>
    <mergeCell ref="AJ87:AK88"/>
    <mergeCell ref="AL87:AM88"/>
    <mergeCell ref="AN87:AQ88"/>
    <mergeCell ref="AR87:AS88"/>
    <mergeCell ref="BH89:BO90"/>
    <mergeCell ref="BP89:BR90"/>
    <mergeCell ref="BS87:BT88"/>
    <mergeCell ref="BU87:BV88"/>
    <mergeCell ref="BW87:BZ88"/>
    <mergeCell ref="B89:C90"/>
    <mergeCell ref="D89:H90"/>
    <mergeCell ref="I89:J90"/>
    <mergeCell ref="K89:M90"/>
    <mergeCell ref="N89:U90"/>
    <mergeCell ref="AJ89:AK90"/>
    <mergeCell ref="AL89:AM90"/>
    <mergeCell ref="AN89:AQ90"/>
    <mergeCell ref="AR89:AS90"/>
    <mergeCell ref="AT89:AV90"/>
    <mergeCell ref="AW89:BD90"/>
    <mergeCell ref="BS89:BT90"/>
    <mergeCell ref="BU89:BV90"/>
    <mergeCell ref="BW89:BZ90"/>
    <mergeCell ref="B91:C92"/>
    <mergeCell ref="D91:H92"/>
    <mergeCell ref="I91:J92"/>
    <mergeCell ref="K91:M92"/>
    <mergeCell ref="N91:U92"/>
    <mergeCell ref="Y91:AF92"/>
    <mergeCell ref="AG91:AI92"/>
    <mergeCell ref="AN91:AQ92"/>
    <mergeCell ref="AR91:AS92"/>
    <mergeCell ref="AT91:AV92"/>
    <mergeCell ref="AW91:BD92"/>
    <mergeCell ref="BH91:BO92"/>
    <mergeCell ref="BP91:BR92"/>
    <mergeCell ref="BW91:BZ92"/>
    <mergeCell ref="B93:C94"/>
    <mergeCell ref="D93:H94"/>
    <mergeCell ref="I93:J94"/>
    <mergeCell ref="K93:M94"/>
    <mergeCell ref="N93:U94"/>
    <mergeCell ref="Y93:AF94"/>
    <mergeCell ref="AG93:AI94"/>
    <mergeCell ref="AJ91:AK92"/>
    <mergeCell ref="AL91:AM92"/>
    <mergeCell ref="AT93:AV94"/>
    <mergeCell ref="AW93:BD94"/>
    <mergeCell ref="BH93:BO94"/>
    <mergeCell ref="BP93:BR94"/>
    <mergeCell ref="BS91:BT92"/>
    <mergeCell ref="BU91:BV92"/>
    <mergeCell ref="Y95:AF96"/>
    <mergeCell ref="AG95:AI96"/>
    <mergeCell ref="AJ93:AK94"/>
    <mergeCell ref="AL93:AM94"/>
    <mergeCell ref="AN93:AQ94"/>
    <mergeCell ref="AR93:AS94"/>
    <mergeCell ref="BH95:BO96"/>
    <mergeCell ref="BP95:BR96"/>
    <mergeCell ref="BS93:BT94"/>
    <mergeCell ref="BU93:BV94"/>
    <mergeCell ref="BW93:BZ94"/>
    <mergeCell ref="B95:C96"/>
    <mergeCell ref="D95:H96"/>
    <mergeCell ref="I95:J96"/>
    <mergeCell ref="K95:M96"/>
    <mergeCell ref="N95:U96"/>
    <mergeCell ref="AJ95:AK96"/>
    <mergeCell ref="AL95:AM96"/>
    <mergeCell ref="AN95:AQ96"/>
    <mergeCell ref="AR95:AS96"/>
    <mergeCell ref="AT95:AV96"/>
    <mergeCell ref="AW95:BD96"/>
    <mergeCell ref="BS95:BT96"/>
    <mergeCell ref="BU95:BV96"/>
    <mergeCell ref="BW95:BZ96"/>
    <mergeCell ref="B97:C98"/>
    <mergeCell ref="D97:H98"/>
    <mergeCell ref="I97:J98"/>
    <mergeCell ref="K97:M98"/>
    <mergeCell ref="N97:U98"/>
    <mergeCell ref="Y97:AF98"/>
    <mergeCell ref="AG97:AI98"/>
    <mergeCell ref="AN97:AQ98"/>
    <mergeCell ref="AR97:AS98"/>
    <mergeCell ref="AT97:AV98"/>
    <mergeCell ref="AW97:BD98"/>
    <mergeCell ref="BH97:BO98"/>
    <mergeCell ref="BP97:BR98"/>
    <mergeCell ref="BW97:BZ98"/>
    <mergeCell ref="B99:C100"/>
    <mergeCell ref="D99:H100"/>
    <mergeCell ref="I99:J100"/>
    <mergeCell ref="K99:M100"/>
    <mergeCell ref="N99:U100"/>
    <mergeCell ref="Y99:AF100"/>
    <mergeCell ref="AG99:AI100"/>
    <mergeCell ref="AJ97:AK98"/>
    <mergeCell ref="AL97:AM98"/>
    <mergeCell ref="AT99:AV100"/>
    <mergeCell ref="AW99:BD100"/>
    <mergeCell ref="BH99:BO100"/>
    <mergeCell ref="BP99:BR100"/>
    <mergeCell ref="BS97:BT98"/>
    <mergeCell ref="BU97:BV98"/>
    <mergeCell ref="Y101:AF102"/>
    <mergeCell ref="AG101:AI102"/>
    <mergeCell ref="AJ99:AK100"/>
    <mergeCell ref="AL99:AM100"/>
    <mergeCell ref="AN99:AQ100"/>
    <mergeCell ref="AR99:AS100"/>
    <mergeCell ref="BH101:BO102"/>
    <mergeCell ref="BP101:BR102"/>
    <mergeCell ref="BS99:BT100"/>
    <mergeCell ref="BU99:BV100"/>
    <mergeCell ref="BW99:BZ100"/>
    <mergeCell ref="B101:C102"/>
    <mergeCell ref="D101:H102"/>
    <mergeCell ref="I101:J102"/>
    <mergeCell ref="K101:M102"/>
    <mergeCell ref="N101:U102"/>
    <mergeCell ref="BW101:BZ102"/>
    <mergeCell ref="B103:C104"/>
    <mergeCell ref="D103:H104"/>
    <mergeCell ref="I103:J104"/>
    <mergeCell ref="K103:M104"/>
    <mergeCell ref="N103:U104"/>
    <mergeCell ref="Y103:AF104"/>
    <mergeCell ref="AG103:AI104"/>
    <mergeCell ref="AJ101:AK102"/>
    <mergeCell ref="AL101:AM102"/>
    <mergeCell ref="AT103:AV104"/>
    <mergeCell ref="AW103:BD104"/>
    <mergeCell ref="AN105:AQ106"/>
    <mergeCell ref="AR105:AS106"/>
    <mergeCell ref="BS101:BT102"/>
    <mergeCell ref="BU101:BV102"/>
    <mergeCell ref="AN101:AQ102"/>
    <mergeCell ref="AR101:AS102"/>
    <mergeCell ref="AT101:AV102"/>
    <mergeCell ref="AW101:BD102"/>
    <mergeCell ref="BW103:BZ104"/>
    <mergeCell ref="B105:C106"/>
    <mergeCell ref="D105:H106"/>
    <mergeCell ref="I105:J106"/>
    <mergeCell ref="K105:M106"/>
    <mergeCell ref="N105:U106"/>
    <mergeCell ref="BW105:BZ106"/>
    <mergeCell ref="AW105:BD106"/>
    <mergeCell ref="BH103:BO104"/>
    <mergeCell ref="BP103:BR104"/>
    <mergeCell ref="B107:C108"/>
    <mergeCell ref="D107:H108"/>
    <mergeCell ref="I107:J108"/>
    <mergeCell ref="K107:M108"/>
    <mergeCell ref="BS103:BT104"/>
    <mergeCell ref="BU103:BV104"/>
    <mergeCell ref="AJ103:AK104"/>
    <mergeCell ref="AL103:AM104"/>
    <mergeCell ref="AN103:AQ104"/>
    <mergeCell ref="AR103:AS104"/>
    <mergeCell ref="N107:U108"/>
    <mergeCell ref="Y107:AF108"/>
    <mergeCell ref="AG107:AI108"/>
    <mergeCell ref="AT105:AV106"/>
    <mergeCell ref="AJ107:AK108"/>
    <mergeCell ref="AL107:AM108"/>
    <mergeCell ref="Y105:AF106"/>
    <mergeCell ref="AG105:AI106"/>
    <mergeCell ref="BH105:BO106"/>
    <mergeCell ref="BP105:BR106"/>
    <mergeCell ref="AJ105:AK106"/>
    <mergeCell ref="AL105:AM106"/>
    <mergeCell ref="BS107:BT108"/>
    <mergeCell ref="BU107:BV108"/>
    <mergeCell ref="BS105:BT106"/>
    <mergeCell ref="BU105:BV106"/>
    <mergeCell ref="BW107:BZ108"/>
    <mergeCell ref="AN107:AQ108"/>
    <mergeCell ref="AR107:AS108"/>
    <mergeCell ref="AT107:AV108"/>
    <mergeCell ref="AW107:BD108"/>
    <mergeCell ref="BH107:BO108"/>
    <mergeCell ref="BP107:BR108"/>
  </mergeCells>
  <printOptions/>
  <pageMargins left="0.5905511811023623" right="0.3937007874015748" top="0.3937007874015748" bottom="0.1968503937007874" header="0.11811023622047245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P77"/>
  <sheetViews>
    <sheetView view="pageBreakPreview" zoomScale="85" zoomScaleSheetLayoutView="85" zoomScalePageLayoutView="0" workbookViewId="0" topLeftCell="A1">
      <selection activeCell="AR64" sqref="AR64"/>
    </sheetView>
  </sheetViews>
  <sheetFormatPr defaultColWidth="9.00390625" defaultRowHeight="12.75" customHeight="1"/>
  <cols>
    <col min="1" max="96" width="1.00390625" style="1" customWidth="1"/>
    <col min="97" max="16384" width="9.00390625" style="1" customWidth="1"/>
  </cols>
  <sheetData>
    <row r="1" spans="1:94" s="10" customFormat="1" ht="18" customHeight="1">
      <c r="A1" s="18"/>
      <c r="B1" s="18"/>
      <c r="C1" s="19"/>
      <c r="D1" s="19"/>
      <c r="E1" s="19"/>
      <c r="F1" s="19"/>
      <c r="G1" s="19"/>
      <c r="H1" s="19"/>
      <c r="I1" s="19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708" t="s">
        <v>129</v>
      </c>
      <c r="AI1" s="709"/>
      <c r="AJ1" s="709"/>
      <c r="AK1" s="709"/>
      <c r="AL1" s="709"/>
      <c r="AM1" s="709"/>
      <c r="AN1" s="709"/>
      <c r="AO1" s="709"/>
      <c r="AP1" s="709"/>
      <c r="AQ1" s="709"/>
      <c r="AR1" s="709"/>
      <c r="AS1" s="709"/>
      <c r="AT1" s="709"/>
      <c r="AU1" s="709"/>
      <c r="AV1" s="709"/>
      <c r="AW1" s="709"/>
      <c r="AX1" s="709"/>
      <c r="AY1" s="709"/>
      <c r="AZ1" s="709"/>
      <c r="BA1" s="709"/>
      <c r="BB1" s="709"/>
      <c r="BC1" s="709"/>
      <c r="BD1" s="709"/>
      <c r="BE1" s="709"/>
      <c r="BF1" s="709"/>
      <c r="BG1" s="709"/>
      <c r="BH1" s="709"/>
      <c r="BI1" s="709"/>
      <c r="BJ1" s="709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19"/>
      <c r="BX1" s="19"/>
      <c r="BY1" s="19"/>
      <c r="BZ1" s="19"/>
      <c r="CA1" s="17"/>
      <c r="CB1" s="17"/>
      <c r="CC1" s="17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</row>
    <row r="2" spans="1:94" s="10" customFormat="1" ht="18" customHeight="1">
      <c r="A2" s="21"/>
      <c r="B2" s="19"/>
      <c r="C2" s="19"/>
      <c r="D2" s="21"/>
      <c r="E2" s="19"/>
      <c r="F2" s="19"/>
      <c r="G2" s="19"/>
      <c r="H2" s="19"/>
      <c r="I2" s="19"/>
      <c r="J2" s="19"/>
      <c r="K2" s="19"/>
      <c r="L2" s="22"/>
      <c r="M2" s="13"/>
      <c r="N2" s="13"/>
      <c r="O2" s="13"/>
      <c r="P2" s="13"/>
      <c r="Q2" s="13"/>
      <c r="R2" s="13"/>
      <c r="S2" s="13"/>
      <c r="T2" s="13"/>
      <c r="U2" s="13"/>
      <c r="V2" s="699" t="s">
        <v>133</v>
      </c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0"/>
      <c r="BK2" s="700"/>
      <c r="BL2" s="700"/>
      <c r="BM2" s="700"/>
      <c r="BN2" s="700"/>
      <c r="BO2" s="700"/>
      <c r="BP2" s="700"/>
      <c r="BQ2" s="700"/>
      <c r="BR2" s="700"/>
      <c r="BS2" s="700"/>
      <c r="BT2" s="700"/>
      <c r="BU2" s="700"/>
      <c r="BV2" s="700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20"/>
      <c r="CH2" s="20"/>
      <c r="CI2" s="20"/>
      <c r="CJ2" s="20"/>
      <c r="CK2" s="20"/>
      <c r="CL2" s="20"/>
      <c r="CM2" s="20"/>
      <c r="CN2" s="20"/>
      <c r="CO2" s="20"/>
      <c r="CP2" s="20"/>
    </row>
    <row r="3" spans="1:94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3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3"/>
      <c r="BP3" s="13"/>
      <c r="BQ3" s="13"/>
      <c r="BR3" s="13"/>
      <c r="BS3" s="15"/>
      <c r="BT3" s="24"/>
      <c r="BU3" s="710" t="s">
        <v>135</v>
      </c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</row>
    <row r="4" spans="1:94" ht="15" customHeight="1">
      <c r="A4" s="13"/>
      <c r="B4" s="13"/>
      <c r="C4" s="25" t="s">
        <v>116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3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3"/>
      <c r="BP4" s="13"/>
      <c r="BQ4" s="13"/>
      <c r="BR4" s="24"/>
      <c r="BS4" s="15"/>
      <c r="BT4" s="24"/>
      <c r="BU4" s="710" t="s">
        <v>134</v>
      </c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  <c r="CH4" s="709"/>
      <c r="CI4" s="709"/>
      <c r="CJ4" s="709"/>
      <c r="CK4" s="709"/>
      <c r="CL4" s="709"/>
      <c r="CM4" s="709"/>
      <c r="CN4" s="709"/>
      <c r="CO4" s="709"/>
      <c r="CP4" s="709"/>
    </row>
    <row r="5" spans="1:94" ht="8.25" customHeight="1">
      <c r="A5" s="13"/>
      <c r="B5" s="13"/>
      <c r="C5" s="2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3"/>
      <c r="BP5" s="13"/>
      <c r="BQ5" s="13"/>
      <c r="BR5" s="24"/>
      <c r="BS5" s="15"/>
      <c r="BT5" s="24"/>
      <c r="BU5" s="24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3"/>
      <c r="CP5" s="13"/>
    </row>
    <row r="6" spans="1:94" ht="8.25" customHeight="1">
      <c r="A6" s="13"/>
      <c r="B6" s="13"/>
      <c r="C6" s="2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23"/>
      <c r="AB6" s="14"/>
      <c r="AC6" s="14"/>
      <c r="AD6" s="14"/>
      <c r="AE6" s="14"/>
      <c r="AF6" s="14"/>
      <c r="AG6" s="701" t="s">
        <v>118</v>
      </c>
      <c r="AH6" s="702"/>
      <c r="AI6" s="702"/>
      <c r="AJ6" s="702"/>
      <c r="AK6" s="702"/>
      <c r="AL6" s="702"/>
      <c r="AM6" s="705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6"/>
      <c r="BK6" s="14"/>
      <c r="BL6" s="14"/>
      <c r="BM6" s="14"/>
      <c r="BN6" s="14"/>
      <c r="BO6" s="13"/>
      <c r="BP6" s="13"/>
      <c r="BQ6" s="13"/>
      <c r="BR6" s="24"/>
      <c r="BS6" s="15"/>
      <c r="BT6" s="24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3"/>
      <c r="CP6" s="13"/>
    </row>
    <row r="7" spans="1:94" ht="8.25" customHeight="1">
      <c r="A7" s="13"/>
      <c r="B7" s="13"/>
      <c r="C7" s="2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3"/>
      <c r="AB7" s="14"/>
      <c r="AC7" s="14"/>
      <c r="AD7" s="14"/>
      <c r="AE7" s="14"/>
      <c r="AF7" s="14"/>
      <c r="AG7" s="703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7"/>
      <c r="BK7" s="14"/>
      <c r="BL7" s="14"/>
      <c r="BM7" s="14"/>
      <c r="BN7" s="14"/>
      <c r="BO7" s="13"/>
      <c r="BP7" s="13"/>
      <c r="BQ7" s="13"/>
      <c r="BR7" s="24"/>
      <c r="BS7" s="15"/>
      <c r="BT7" s="24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3"/>
      <c r="CP7" s="13"/>
    </row>
    <row r="8" spans="1:94" ht="8.25" customHeight="1">
      <c r="A8" s="13"/>
      <c r="B8" s="13"/>
      <c r="C8" s="2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3"/>
      <c r="AB8" s="14"/>
      <c r="AC8" s="14"/>
      <c r="AD8" s="14"/>
      <c r="AE8" s="14"/>
      <c r="AF8" s="14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14"/>
      <c r="BL8" s="14"/>
      <c r="BM8" s="14"/>
      <c r="BN8" s="14"/>
      <c r="BO8" s="13"/>
      <c r="BP8" s="13"/>
      <c r="BQ8" s="691" t="s">
        <v>119</v>
      </c>
      <c r="BR8" s="692"/>
      <c r="BS8" s="692"/>
      <c r="BT8" s="692"/>
      <c r="BU8" s="692"/>
      <c r="BV8" s="692"/>
      <c r="BW8" s="692"/>
      <c r="BX8" s="694"/>
      <c r="BY8" s="695"/>
      <c r="BZ8" s="695"/>
      <c r="CA8" s="695"/>
      <c r="CB8" s="695"/>
      <c r="CC8" s="695"/>
      <c r="CD8" s="695"/>
      <c r="CE8" s="695"/>
      <c r="CF8" s="695"/>
      <c r="CG8" s="695"/>
      <c r="CH8" s="695"/>
      <c r="CI8" s="695"/>
      <c r="CJ8" s="695"/>
      <c r="CK8" s="695"/>
      <c r="CL8" s="695"/>
      <c r="CM8" s="695"/>
      <c r="CN8" s="696"/>
      <c r="CO8" s="13"/>
      <c r="CP8" s="13"/>
    </row>
    <row r="9" spans="1:94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2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693"/>
      <c r="BR9" s="692"/>
      <c r="BS9" s="692"/>
      <c r="BT9" s="692"/>
      <c r="BU9" s="692"/>
      <c r="BV9" s="692"/>
      <c r="BW9" s="692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8"/>
      <c r="CO9" s="15"/>
      <c r="CP9" s="15"/>
    </row>
    <row r="10" spans="1:94" ht="7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2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691" t="s">
        <v>120</v>
      </c>
      <c r="BR10" s="692"/>
      <c r="BS10" s="692"/>
      <c r="BT10" s="692"/>
      <c r="BU10" s="692"/>
      <c r="BV10" s="692"/>
      <c r="BW10" s="692"/>
      <c r="BX10" s="694"/>
      <c r="BY10" s="695"/>
      <c r="BZ10" s="695"/>
      <c r="CA10" s="695"/>
      <c r="CB10" s="695"/>
      <c r="CC10" s="695"/>
      <c r="CD10" s="695"/>
      <c r="CE10" s="695"/>
      <c r="CF10" s="695"/>
      <c r="CG10" s="695"/>
      <c r="CH10" s="695"/>
      <c r="CI10" s="695"/>
      <c r="CJ10" s="695"/>
      <c r="CK10" s="695"/>
      <c r="CL10" s="695"/>
      <c r="CM10" s="695"/>
      <c r="CN10" s="696"/>
      <c r="CO10" s="15"/>
      <c r="CP10" s="15"/>
    </row>
    <row r="11" spans="1:94" ht="7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2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693"/>
      <c r="BR11" s="692"/>
      <c r="BS11" s="692"/>
      <c r="BT11" s="692"/>
      <c r="BU11" s="692"/>
      <c r="BV11" s="692"/>
      <c r="BW11" s="692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8"/>
      <c r="CO11" s="15"/>
      <c r="CP11" s="15"/>
    </row>
    <row r="12" spans="1:94" ht="7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27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28"/>
      <c r="BU12" s="15"/>
      <c r="BV12" s="15"/>
      <c r="BW12" s="15"/>
      <c r="BX12" s="15"/>
      <c r="BY12" s="15"/>
      <c r="BZ12" s="28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1:94" ht="7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27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8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29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</row>
    <row r="15" spans="1:94" s="2" customFormat="1" ht="11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678" t="s">
        <v>72</v>
      </c>
      <c r="AU15" s="679"/>
      <c r="AV15" s="679"/>
      <c r="AW15" s="679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8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</row>
    <row r="16" spans="1:94" s="2" customFormat="1" ht="11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7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658" t="s">
        <v>80</v>
      </c>
      <c r="AO16" s="659"/>
      <c r="AP16" s="659"/>
      <c r="AQ16" s="659"/>
      <c r="AR16" s="659"/>
      <c r="AS16" s="659"/>
      <c r="AT16" s="659"/>
      <c r="AU16" s="659"/>
      <c r="AV16" s="659"/>
      <c r="AW16" s="659"/>
      <c r="AX16" s="659"/>
      <c r="AY16" s="659"/>
      <c r="AZ16" s="659"/>
      <c r="BA16" s="659"/>
      <c r="BB16" s="659"/>
      <c r="BC16" s="659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37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s="2" customFormat="1" ht="11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7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657" t="s">
        <v>177</v>
      </c>
      <c r="AS17" s="657"/>
      <c r="AT17" s="657"/>
      <c r="AU17" s="657"/>
      <c r="AV17" s="657"/>
      <c r="AW17" s="657"/>
      <c r="AX17" s="657"/>
      <c r="AY17" s="657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37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s="2" customFormat="1" ht="11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7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655"/>
      <c r="AR18" s="655"/>
      <c r="AS18" s="655"/>
      <c r="AT18" s="655"/>
      <c r="AU18" s="656" t="s">
        <v>60</v>
      </c>
      <c r="AV18" s="656"/>
      <c r="AW18" s="655"/>
      <c r="AX18" s="655"/>
      <c r="AY18" s="655"/>
      <c r="AZ18" s="655"/>
      <c r="BA18" s="39"/>
      <c r="BB18" s="39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37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s="2" customFormat="1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7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655"/>
      <c r="AR19" s="655"/>
      <c r="AS19" s="655"/>
      <c r="AT19" s="655"/>
      <c r="AU19" s="656" t="s">
        <v>60</v>
      </c>
      <c r="AV19" s="656"/>
      <c r="AW19" s="655"/>
      <c r="AX19" s="655"/>
      <c r="AY19" s="655"/>
      <c r="AZ19" s="655"/>
      <c r="BA19" s="39"/>
      <c r="BB19" s="39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37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s="2" customFormat="1" ht="11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7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6"/>
      <c r="AS20" s="662"/>
      <c r="AT20" s="662"/>
      <c r="AU20" s="662"/>
      <c r="AV20" s="662"/>
      <c r="AW20" s="662"/>
      <c r="AX20" s="662"/>
      <c r="AY20" s="6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37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s="2" customFormat="1" ht="11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657" t="s">
        <v>82</v>
      </c>
      <c r="AR21" s="688"/>
      <c r="AS21" s="688"/>
      <c r="AT21" s="688"/>
      <c r="AU21" s="688"/>
      <c r="AV21" s="688"/>
      <c r="AW21" s="688"/>
      <c r="AX21" s="688"/>
      <c r="AY21" s="688"/>
      <c r="AZ21" s="688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37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s="2" customFormat="1" ht="11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7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40"/>
      <c r="AU22" s="15"/>
      <c r="AV22" s="41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37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</row>
    <row r="23" spans="1:94" s="2" customFormat="1" ht="11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7"/>
      <c r="Y23" s="15"/>
      <c r="Z23" s="15"/>
      <c r="AA23" s="15"/>
      <c r="AB23" s="15"/>
      <c r="AC23" s="15"/>
      <c r="AD23" s="15"/>
      <c r="AE23" s="15"/>
      <c r="AF23" s="32"/>
      <c r="AG23" s="3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689" t="s">
        <v>73</v>
      </c>
      <c r="AU23" s="690"/>
      <c r="AV23" s="690"/>
      <c r="AW23" s="690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36"/>
      <c r="BL23" s="15"/>
      <c r="BM23" s="15"/>
      <c r="BN23" s="15"/>
      <c r="BO23" s="15"/>
      <c r="BP23" s="15"/>
      <c r="BQ23" s="15"/>
      <c r="BR23" s="15"/>
      <c r="BS23" s="37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</row>
    <row r="24" spans="1:94" s="2" customFormat="1" ht="11.25" customHeight="1">
      <c r="A24" s="16"/>
      <c r="B24" s="16"/>
      <c r="C24" s="16"/>
      <c r="D24" s="16"/>
      <c r="E24" s="16"/>
      <c r="F24" s="15"/>
      <c r="G24" s="15"/>
      <c r="H24" s="15"/>
      <c r="I24" s="15"/>
      <c r="J24" s="15"/>
      <c r="K24" s="15"/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678" t="s">
        <v>74</v>
      </c>
      <c r="W24" s="679"/>
      <c r="X24" s="679"/>
      <c r="Y24" s="679"/>
      <c r="Z24" s="31"/>
      <c r="AA24" s="31"/>
      <c r="AB24" s="31"/>
      <c r="AC24" s="31"/>
      <c r="AD24" s="31"/>
      <c r="AE24" s="31"/>
      <c r="AF24" s="42"/>
      <c r="AG24" s="31"/>
      <c r="AH24" s="31"/>
      <c r="AI24" s="38"/>
      <c r="AJ24" s="15"/>
      <c r="AK24" s="15"/>
      <c r="AL24" s="15"/>
      <c r="AM24" s="15"/>
      <c r="AN24" s="658" t="s">
        <v>81</v>
      </c>
      <c r="AO24" s="659"/>
      <c r="AP24" s="659"/>
      <c r="AQ24" s="659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659"/>
      <c r="BD24" s="15"/>
      <c r="BE24" s="15"/>
      <c r="BF24" s="15"/>
      <c r="BG24" s="15"/>
      <c r="BH24" s="30"/>
      <c r="BI24" s="31"/>
      <c r="BJ24" s="42"/>
      <c r="BK24" s="43"/>
      <c r="BL24" s="31"/>
      <c r="BM24" s="31"/>
      <c r="BN24" s="31"/>
      <c r="BO24" s="31"/>
      <c r="BP24" s="31"/>
      <c r="BQ24" s="31"/>
      <c r="BR24" s="678" t="s">
        <v>75</v>
      </c>
      <c r="BS24" s="679"/>
      <c r="BT24" s="679"/>
      <c r="BU24" s="679"/>
      <c r="BV24" s="31"/>
      <c r="BW24" s="31"/>
      <c r="BX24" s="31"/>
      <c r="BY24" s="31"/>
      <c r="BZ24" s="31"/>
      <c r="CA24" s="31"/>
      <c r="CB24" s="31"/>
      <c r="CC24" s="31"/>
      <c r="CD24" s="31"/>
      <c r="CE24" s="38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</row>
    <row r="25" spans="1:94" s="2" customFormat="1" ht="11.25" customHeight="1">
      <c r="A25" s="16"/>
      <c r="B25" s="16"/>
      <c r="C25" s="16"/>
      <c r="D25" s="16"/>
      <c r="E25" s="16"/>
      <c r="F25" s="15"/>
      <c r="G25" s="15"/>
      <c r="H25" s="15"/>
      <c r="I25" s="15"/>
      <c r="J25" s="15"/>
      <c r="K25" s="15"/>
      <c r="L25" s="27"/>
      <c r="M25" s="15"/>
      <c r="N25" s="15"/>
      <c r="O25" s="15"/>
      <c r="P25" s="40"/>
      <c r="Q25" s="40"/>
      <c r="R25" s="15"/>
      <c r="S25" s="658" t="s">
        <v>80</v>
      </c>
      <c r="T25" s="658"/>
      <c r="U25" s="658"/>
      <c r="V25" s="658"/>
      <c r="W25" s="658"/>
      <c r="X25" s="658"/>
      <c r="Y25" s="658"/>
      <c r="Z25" s="658"/>
      <c r="AA25" s="658"/>
      <c r="AB25" s="658"/>
      <c r="AC25" s="15"/>
      <c r="AD25" s="15"/>
      <c r="AE25" s="44"/>
      <c r="AF25" s="682"/>
      <c r="AG25" s="683"/>
      <c r="AH25" s="15"/>
      <c r="AI25" s="37"/>
      <c r="AJ25" s="15"/>
      <c r="AK25" s="15"/>
      <c r="AL25" s="15"/>
      <c r="AM25" s="15"/>
      <c r="AN25" s="15"/>
      <c r="AO25" s="15"/>
      <c r="AP25" s="15"/>
      <c r="AQ25" s="15"/>
      <c r="AR25" s="657" t="s">
        <v>177</v>
      </c>
      <c r="AS25" s="657"/>
      <c r="AT25" s="657"/>
      <c r="AU25" s="657"/>
      <c r="AV25" s="657"/>
      <c r="AW25" s="657"/>
      <c r="AX25" s="657"/>
      <c r="AY25" s="657"/>
      <c r="AZ25" s="15"/>
      <c r="BA25" s="15"/>
      <c r="BB25" s="15"/>
      <c r="BC25" s="15"/>
      <c r="BD25" s="15"/>
      <c r="BE25" s="15"/>
      <c r="BF25" s="15"/>
      <c r="BG25" s="15"/>
      <c r="BH25" s="27"/>
      <c r="BI25" s="15"/>
      <c r="BJ25" s="682"/>
      <c r="BK25" s="683"/>
      <c r="BL25" s="48"/>
      <c r="BM25" s="40"/>
      <c r="BN25" s="15"/>
      <c r="BO25" s="658" t="s">
        <v>81</v>
      </c>
      <c r="BP25" s="658"/>
      <c r="BQ25" s="658"/>
      <c r="BR25" s="658"/>
      <c r="BS25" s="658"/>
      <c r="BT25" s="658"/>
      <c r="BU25" s="658"/>
      <c r="BV25" s="658"/>
      <c r="BW25" s="658"/>
      <c r="BX25" s="658"/>
      <c r="BY25" s="15"/>
      <c r="BZ25" s="15"/>
      <c r="CA25" s="44"/>
      <c r="CB25" s="50"/>
      <c r="CC25" s="15"/>
      <c r="CD25" s="15"/>
      <c r="CE25" s="37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</row>
    <row r="26" spans="1:94" s="2" customFormat="1" ht="11.25" customHeight="1">
      <c r="A26" s="16"/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27"/>
      <c r="M26" s="15"/>
      <c r="N26" s="15"/>
      <c r="O26" s="15"/>
      <c r="P26" s="40"/>
      <c r="Q26" s="40"/>
      <c r="R26" s="15"/>
      <c r="S26" s="15"/>
      <c r="T26" s="657" t="s">
        <v>175</v>
      </c>
      <c r="U26" s="657"/>
      <c r="V26" s="657"/>
      <c r="W26" s="657"/>
      <c r="X26" s="657"/>
      <c r="Y26" s="657"/>
      <c r="Z26" s="657"/>
      <c r="AA26" s="657"/>
      <c r="AB26" s="15"/>
      <c r="AC26" s="15"/>
      <c r="AD26" s="15"/>
      <c r="AE26" s="44"/>
      <c r="AF26" s="684"/>
      <c r="AG26" s="685"/>
      <c r="AH26" s="15"/>
      <c r="AI26" s="37"/>
      <c r="AJ26" s="15"/>
      <c r="AK26" s="15"/>
      <c r="AL26" s="15"/>
      <c r="AM26" s="15"/>
      <c r="AN26" s="15"/>
      <c r="AO26" s="15"/>
      <c r="AP26" s="15"/>
      <c r="AQ26" s="655"/>
      <c r="AR26" s="655"/>
      <c r="AS26" s="655"/>
      <c r="AT26" s="655"/>
      <c r="AU26" s="656" t="s">
        <v>60</v>
      </c>
      <c r="AV26" s="656"/>
      <c r="AW26" s="655"/>
      <c r="AX26" s="655"/>
      <c r="AY26" s="655"/>
      <c r="AZ26" s="655"/>
      <c r="BA26" s="15"/>
      <c r="BB26" s="15"/>
      <c r="BC26" s="15"/>
      <c r="BD26" s="15"/>
      <c r="BE26" s="15"/>
      <c r="BF26" s="15"/>
      <c r="BG26" s="15"/>
      <c r="BH26" s="27"/>
      <c r="BI26" s="15"/>
      <c r="BJ26" s="684"/>
      <c r="BK26" s="685"/>
      <c r="BL26" s="49"/>
      <c r="BM26" s="40"/>
      <c r="BN26" s="15"/>
      <c r="BO26" s="15"/>
      <c r="BP26" s="657" t="s">
        <v>175</v>
      </c>
      <c r="BQ26" s="657"/>
      <c r="BR26" s="657"/>
      <c r="BS26" s="657"/>
      <c r="BT26" s="657"/>
      <c r="BU26" s="657"/>
      <c r="BV26" s="657"/>
      <c r="BW26" s="657"/>
      <c r="BX26" s="15"/>
      <c r="BY26" s="15"/>
      <c r="BZ26" s="15"/>
      <c r="CA26" s="44"/>
      <c r="CB26" s="50"/>
      <c r="CC26" s="15"/>
      <c r="CD26" s="15"/>
      <c r="CE26" s="37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</row>
    <row r="27" spans="1:94" s="2" customFormat="1" ht="11.25" customHeight="1">
      <c r="A27" s="16"/>
      <c r="B27" s="16"/>
      <c r="C27" s="16"/>
      <c r="D27" s="16"/>
      <c r="E27" s="16"/>
      <c r="F27" s="15"/>
      <c r="G27" s="15"/>
      <c r="H27" s="15"/>
      <c r="I27" s="15"/>
      <c r="J27" s="15"/>
      <c r="K27" s="15"/>
      <c r="L27" s="27"/>
      <c r="M27" s="15"/>
      <c r="N27" s="15"/>
      <c r="O27" s="15"/>
      <c r="P27" s="15"/>
      <c r="Q27" s="15"/>
      <c r="R27" s="15"/>
      <c r="S27" s="655"/>
      <c r="T27" s="655"/>
      <c r="U27" s="655"/>
      <c r="V27" s="655"/>
      <c r="W27" s="656" t="s">
        <v>60</v>
      </c>
      <c r="X27" s="656"/>
      <c r="Y27" s="655"/>
      <c r="Z27" s="655"/>
      <c r="AA27" s="655"/>
      <c r="AB27" s="655"/>
      <c r="AC27" s="45"/>
      <c r="AD27" s="46"/>
      <c r="AE27" s="44"/>
      <c r="AF27" s="684"/>
      <c r="AG27" s="685"/>
      <c r="AH27" s="46"/>
      <c r="AI27" s="37"/>
      <c r="AJ27" s="16"/>
      <c r="AK27" s="16"/>
      <c r="AL27" s="16"/>
      <c r="AM27" s="16"/>
      <c r="AN27" s="15"/>
      <c r="AO27" s="15"/>
      <c r="AP27" s="15"/>
      <c r="AQ27" s="655"/>
      <c r="AR27" s="655"/>
      <c r="AS27" s="655"/>
      <c r="AT27" s="655"/>
      <c r="AU27" s="656" t="s">
        <v>60</v>
      </c>
      <c r="AV27" s="656"/>
      <c r="AW27" s="655"/>
      <c r="AX27" s="655"/>
      <c r="AY27" s="655"/>
      <c r="AZ27" s="655"/>
      <c r="BA27" s="39"/>
      <c r="BB27" s="39"/>
      <c r="BC27" s="15"/>
      <c r="BD27" s="15"/>
      <c r="BE27" s="15"/>
      <c r="BF27" s="15"/>
      <c r="BG27" s="15"/>
      <c r="BH27" s="27"/>
      <c r="BI27" s="45"/>
      <c r="BJ27" s="684"/>
      <c r="BK27" s="685"/>
      <c r="BL27" s="49"/>
      <c r="BM27" s="46"/>
      <c r="BN27" s="46"/>
      <c r="BO27" s="655"/>
      <c r="BP27" s="655"/>
      <c r="BQ27" s="655"/>
      <c r="BR27" s="655"/>
      <c r="BS27" s="656" t="s">
        <v>60</v>
      </c>
      <c r="BT27" s="656"/>
      <c r="BU27" s="655"/>
      <c r="BV27" s="655"/>
      <c r="BW27" s="655"/>
      <c r="BX27" s="655"/>
      <c r="BY27" s="15"/>
      <c r="BZ27" s="15"/>
      <c r="CA27" s="15"/>
      <c r="CB27" s="15"/>
      <c r="CC27" s="15"/>
      <c r="CD27" s="15"/>
      <c r="CE27" s="37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</row>
    <row r="28" spans="1:94" s="2" customFormat="1" ht="11.25" customHeight="1">
      <c r="A28" s="16"/>
      <c r="B28" s="16"/>
      <c r="C28" s="16"/>
      <c r="D28" s="16"/>
      <c r="E28" s="16"/>
      <c r="F28" s="15"/>
      <c r="G28" s="15"/>
      <c r="H28" s="15"/>
      <c r="I28" s="15"/>
      <c r="J28" s="15"/>
      <c r="K28" s="15"/>
      <c r="L28" s="27"/>
      <c r="M28" s="15"/>
      <c r="N28" s="15"/>
      <c r="O28" s="15"/>
      <c r="P28" s="15"/>
      <c r="Q28" s="15"/>
      <c r="R28" s="15"/>
      <c r="S28" s="655"/>
      <c r="T28" s="655"/>
      <c r="U28" s="655"/>
      <c r="V28" s="655"/>
      <c r="W28" s="656" t="s">
        <v>60</v>
      </c>
      <c r="X28" s="656"/>
      <c r="Y28" s="655"/>
      <c r="Z28" s="655"/>
      <c r="AA28" s="655"/>
      <c r="AB28" s="655"/>
      <c r="AC28" s="39"/>
      <c r="AD28" s="39"/>
      <c r="AE28" s="44"/>
      <c r="AF28" s="684"/>
      <c r="AG28" s="685"/>
      <c r="AH28" s="15"/>
      <c r="AI28" s="37"/>
      <c r="AJ28" s="16"/>
      <c r="AK28" s="16"/>
      <c r="AL28" s="16"/>
      <c r="AM28" s="16"/>
      <c r="AN28" s="15"/>
      <c r="AO28" s="15"/>
      <c r="AP28" s="15"/>
      <c r="AQ28" s="47"/>
      <c r="AR28" s="9"/>
      <c r="AS28" s="662"/>
      <c r="AT28" s="662"/>
      <c r="AU28" s="662"/>
      <c r="AV28" s="662"/>
      <c r="AW28" s="662"/>
      <c r="AX28" s="662"/>
      <c r="AY28" s="9"/>
      <c r="AZ28" s="47"/>
      <c r="BA28" s="39"/>
      <c r="BB28" s="39"/>
      <c r="BC28" s="15"/>
      <c r="BD28" s="15"/>
      <c r="BE28" s="15"/>
      <c r="BF28" s="15"/>
      <c r="BG28" s="15"/>
      <c r="BH28" s="27"/>
      <c r="BI28" s="15"/>
      <c r="BJ28" s="684"/>
      <c r="BK28" s="685"/>
      <c r="BL28" s="49"/>
      <c r="BM28" s="15"/>
      <c r="BN28" s="15"/>
      <c r="BO28" s="655"/>
      <c r="BP28" s="655"/>
      <c r="BQ28" s="655"/>
      <c r="BR28" s="655"/>
      <c r="BS28" s="656" t="s">
        <v>60</v>
      </c>
      <c r="BT28" s="656"/>
      <c r="BU28" s="655"/>
      <c r="BV28" s="655"/>
      <c r="BW28" s="655"/>
      <c r="BX28" s="655"/>
      <c r="BY28" s="39"/>
      <c r="BZ28" s="39"/>
      <c r="CA28" s="15"/>
      <c r="CB28" s="15"/>
      <c r="CC28" s="15"/>
      <c r="CD28" s="15"/>
      <c r="CE28" s="37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</row>
    <row r="29" spans="1:94" s="2" customFormat="1" ht="11.25" customHeight="1">
      <c r="A29" s="16"/>
      <c r="B29" s="16"/>
      <c r="C29" s="16"/>
      <c r="D29" s="16"/>
      <c r="E29" s="16"/>
      <c r="F29" s="15"/>
      <c r="G29" s="15"/>
      <c r="H29" s="15"/>
      <c r="I29" s="15"/>
      <c r="J29" s="15"/>
      <c r="K29" s="15"/>
      <c r="L29" s="27"/>
      <c r="M29" s="15"/>
      <c r="N29" s="15"/>
      <c r="O29" s="15"/>
      <c r="P29" s="15"/>
      <c r="Q29" s="15"/>
      <c r="R29" s="15"/>
      <c r="S29" s="47"/>
      <c r="T29" s="9"/>
      <c r="U29" s="662"/>
      <c r="V29" s="662"/>
      <c r="W29" s="662"/>
      <c r="X29" s="662"/>
      <c r="Y29" s="662"/>
      <c r="Z29" s="662"/>
      <c r="AA29" s="9"/>
      <c r="AB29" s="47"/>
      <c r="AC29" s="39"/>
      <c r="AD29" s="39"/>
      <c r="AE29" s="44"/>
      <c r="AF29" s="686"/>
      <c r="AG29" s="687"/>
      <c r="AH29" s="15"/>
      <c r="AI29" s="37"/>
      <c r="AJ29" s="16"/>
      <c r="AK29" s="16"/>
      <c r="AL29" s="16"/>
      <c r="AM29" s="16"/>
      <c r="AN29" s="16"/>
      <c r="AO29" s="16"/>
      <c r="AP29" s="16"/>
      <c r="AQ29" s="16"/>
      <c r="AR29" s="7"/>
      <c r="AS29" s="8"/>
      <c r="AT29" s="8"/>
      <c r="AU29" s="8"/>
      <c r="AV29" s="8"/>
      <c r="AW29" s="8"/>
      <c r="AX29" s="8"/>
      <c r="AY29" s="7"/>
      <c r="AZ29" s="16"/>
      <c r="BA29" s="16"/>
      <c r="BB29" s="16"/>
      <c r="BC29" s="15"/>
      <c r="BD29" s="15"/>
      <c r="BE29" s="15"/>
      <c r="BF29" s="15"/>
      <c r="BG29" s="15"/>
      <c r="BH29" s="27"/>
      <c r="BI29" s="15"/>
      <c r="BJ29" s="686"/>
      <c r="BK29" s="687"/>
      <c r="BL29" s="49"/>
      <c r="BM29" s="15"/>
      <c r="BN29" s="15"/>
      <c r="BO29" s="47"/>
      <c r="BP29" s="9"/>
      <c r="BQ29" s="662"/>
      <c r="BR29" s="662"/>
      <c r="BS29" s="662"/>
      <c r="BT29" s="662"/>
      <c r="BU29" s="662"/>
      <c r="BV29" s="662"/>
      <c r="BW29" s="9"/>
      <c r="BX29" s="47"/>
      <c r="BY29" s="39"/>
      <c r="BZ29" s="39"/>
      <c r="CA29" s="15"/>
      <c r="CB29" s="15"/>
      <c r="CC29" s="15"/>
      <c r="CD29" s="15"/>
      <c r="CE29" s="37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</row>
    <row r="30" spans="1:94" s="2" customFormat="1" ht="11.25" customHeight="1">
      <c r="A30" s="16"/>
      <c r="B30" s="16"/>
      <c r="C30" s="16"/>
      <c r="D30" s="16"/>
      <c r="E30" s="16"/>
      <c r="F30" s="15"/>
      <c r="G30" s="15"/>
      <c r="H30" s="15"/>
      <c r="I30" s="15"/>
      <c r="J30" s="15"/>
      <c r="K30" s="15"/>
      <c r="L30" s="27"/>
      <c r="M30" s="15"/>
      <c r="N30" s="15"/>
      <c r="O30" s="15"/>
      <c r="P30" s="15"/>
      <c r="Q30" s="15"/>
      <c r="R30" s="15"/>
      <c r="S30" s="15"/>
      <c r="T30" s="6"/>
      <c r="U30" s="8"/>
      <c r="V30" s="8"/>
      <c r="W30" s="8"/>
      <c r="X30" s="8"/>
      <c r="Y30" s="8"/>
      <c r="Z30" s="8"/>
      <c r="AA30" s="6"/>
      <c r="AB30" s="15"/>
      <c r="AC30" s="15"/>
      <c r="AD30" s="15"/>
      <c r="AE30" s="44"/>
      <c r="AF30" s="44"/>
      <c r="AG30" s="15"/>
      <c r="AH30" s="15"/>
      <c r="AI30" s="3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"/>
      <c r="BD30" s="15"/>
      <c r="BE30" s="15"/>
      <c r="BF30" s="15"/>
      <c r="BG30" s="15"/>
      <c r="BH30" s="27"/>
      <c r="BI30" s="15"/>
      <c r="BJ30" s="15"/>
      <c r="BK30" s="44"/>
      <c r="BL30" s="44"/>
      <c r="BM30" s="15"/>
      <c r="BN30" s="15"/>
      <c r="BO30" s="15"/>
      <c r="BP30" s="6"/>
      <c r="BQ30" s="8"/>
      <c r="BR30" s="8"/>
      <c r="BS30" s="8"/>
      <c r="BT30" s="8"/>
      <c r="BU30" s="8"/>
      <c r="BV30" s="8"/>
      <c r="BW30" s="6"/>
      <c r="BX30" s="15"/>
      <c r="BY30" s="15"/>
      <c r="BZ30" s="15"/>
      <c r="CA30" s="15"/>
      <c r="CB30" s="15"/>
      <c r="CC30" s="15"/>
      <c r="CD30" s="15"/>
      <c r="CE30" s="37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</row>
    <row r="31" spans="1:94" s="2" customFormat="1" ht="11.25" customHeight="1">
      <c r="A31" s="16"/>
      <c r="B31" s="16"/>
      <c r="C31" s="16"/>
      <c r="D31" s="16"/>
      <c r="E31" s="16"/>
      <c r="F31" s="30"/>
      <c r="G31" s="31"/>
      <c r="H31" s="31"/>
      <c r="I31" s="31"/>
      <c r="J31" s="678" t="s">
        <v>76</v>
      </c>
      <c r="K31" s="679"/>
      <c r="L31" s="679"/>
      <c r="M31" s="679"/>
      <c r="N31" s="31"/>
      <c r="O31" s="31"/>
      <c r="P31" s="31"/>
      <c r="Q31" s="38"/>
      <c r="R31" s="27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30"/>
      <c r="AE31" s="31"/>
      <c r="AF31" s="31"/>
      <c r="AG31" s="31"/>
      <c r="AH31" s="678" t="s">
        <v>78</v>
      </c>
      <c r="AI31" s="679"/>
      <c r="AJ31" s="679"/>
      <c r="AK31" s="679"/>
      <c r="AL31" s="31"/>
      <c r="AM31" s="31"/>
      <c r="AN31" s="31"/>
      <c r="AO31" s="38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30"/>
      <c r="BC31" s="31"/>
      <c r="BD31" s="31"/>
      <c r="BE31" s="31"/>
      <c r="BF31" s="678" t="s">
        <v>77</v>
      </c>
      <c r="BG31" s="679"/>
      <c r="BH31" s="679"/>
      <c r="BI31" s="679"/>
      <c r="BJ31" s="31"/>
      <c r="BK31" s="31"/>
      <c r="BL31" s="31"/>
      <c r="BM31" s="38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37"/>
      <c r="BZ31" s="30"/>
      <c r="CA31" s="31"/>
      <c r="CB31" s="31"/>
      <c r="CC31" s="31"/>
      <c r="CD31" s="678" t="s">
        <v>79</v>
      </c>
      <c r="CE31" s="679"/>
      <c r="CF31" s="679"/>
      <c r="CG31" s="679"/>
      <c r="CH31" s="31"/>
      <c r="CI31" s="31"/>
      <c r="CJ31" s="31"/>
      <c r="CK31" s="38"/>
      <c r="CL31" s="15"/>
      <c r="CM31" s="16"/>
      <c r="CN31" s="16"/>
      <c r="CO31" s="16"/>
      <c r="CP31" s="16"/>
    </row>
    <row r="32" spans="1:94" s="2" customFormat="1" ht="11.25" customHeight="1">
      <c r="A32" s="16"/>
      <c r="B32" s="16"/>
      <c r="C32" s="16"/>
      <c r="D32" s="16"/>
      <c r="E32" s="16"/>
      <c r="F32" s="680" t="s">
        <v>80</v>
      </c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81"/>
      <c r="R32" s="27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680" t="s">
        <v>80</v>
      </c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81"/>
      <c r="AP32" s="27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680" t="s">
        <v>81</v>
      </c>
      <c r="BC32" s="658"/>
      <c r="BD32" s="658"/>
      <c r="BE32" s="658"/>
      <c r="BF32" s="658"/>
      <c r="BG32" s="658"/>
      <c r="BH32" s="658"/>
      <c r="BI32" s="658"/>
      <c r="BJ32" s="658"/>
      <c r="BK32" s="658"/>
      <c r="BL32" s="658"/>
      <c r="BM32" s="681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37"/>
      <c r="BZ32" s="680" t="s">
        <v>81</v>
      </c>
      <c r="CA32" s="658"/>
      <c r="CB32" s="658"/>
      <c r="CC32" s="658"/>
      <c r="CD32" s="658"/>
      <c r="CE32" s="658"/>
      <c r="CF32" s="658"/>
      <c r="CG32" s="658"/>
      <c r="CH32" s="658"/>
      <c r="CI32" s="658"/>
      <c r="CJ32" s="658"/>
      <c r="CK32" s="681"/>
      <c r="CL32" s="15"/>
      <c r="CM32" s="16"/>
      <c r="CN32" s="16"/>
      <c r="CO32" s="16"/>
      <c r="CP32" s="16"/>
    </row>
    <row r="33" spans="1:94" s="2" customFormat="1" ht="11.25" customHeight="1">
      <c r="A33" s="16"/>
      <c r="B33" s="16"/>
      <c r="C33" s="16"/>
      <c r="D33" s="16"/>
      <c r="E33" s="16"/>
      <c r="F33" s="27"/>
      <c r="G33" s="15"/>
      <c r="H33" s="657" t="s">
        <v>173</v>
      </c>
      <c r="I33" s="657"/>
      <c r="J33" s="657"/>
      <c r="K33" s="657"/>
      <c r="L33" s="657"/>
      <c r="M33" s="657"/>
      <c r="N33" s="657"/>
      <c r="O33" s="657"/>
      <c r="P33" s="15"/>
      <c r="Q33" s="37"/>
      <c r="R33" s="27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27"/>
      <c r="AE33" s="15"/>
      <c r="AF33" s="657" t="s">
        <v>174</v>
      </c>
      <c r="AG33" s="657"/>
      <c r="AH33" s="657"/>
      <c r="AI33" s="657"/>
      <c r="AJ33" s="657"/>
      <c r="AK33" s="657"/>
      <c r="AL33" s="657"/>
      <c r="AM33" s="657"/>
      <c r="AN33" s="15"/>
      <c r="AO33" s="37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7"/>
      <c r="BC33" s="15"/>
      <c r="BD33" s="657" t="s">
        <v>173</v>
      </c>
      <c r="BE33" s="657"/>
      <c r="BF33" s="657"/>
      <c r="BG33" s="657"/>
      <c r="BH33" s="657"/>
      <c r="BI33" s="657"/>
      <c r="BJ33" s="657"/>
      <c r="BK33" s="657"/>
      <c r="BL33" s="15"/>
      <c r="BM33" s="37"/>
      <c r="BN33" s="27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27"/>
      <c r="CA33" s="15"/>
      <c r="CB33" s="657" t="s">
        <v>174</v>
      </c>
      <c r="CC33" s="657"/>
      <c r="CD33" s="657"/>
      <c r="CE33" s="657"/>
      <c r="CF33" s="657"/>
      <c r="CG33" s="657"/>
      <c r="CH33" s="657"/>
      <c r="CI33" s="657"/>
      <c r="CJ33" s="15"/>
      <c r="CK33" s="37"/>
      <c r="CL33" s="15"/>
      <c r="CM33" s="16"/>
      <c r="CN33" s="16"/>
      <c r="CO33" s="16"/>
      <c r="CP33" s="16"/>
    </row>
    <row r="34" spans="1:94" s="2" customFormat="1" ht="11.25" customHeight="1">
      <c r="A34" s="16"/>
      <c r="B34" s="16"/>
      <c r="C34" s="16"/>
      <c r="D34" s="16"/>
      <c r="E34" s="16"/>
      <c r="F34" s="27"/>
      <c r="G34" s="655"/>
      <c r="H34" s="655"/>
      <c r="I34" s="655"/>
      <c r="J34" s="655"/>
      <c r="K34" s="656" t="s">
        <v>60</v>
      </c>
      <c r="L34" s="656"/>
      <c r="M34" s="655"/>
      <c r="N34" s="655"/>
      <c r="O34" s="655"/>
      <c r="P34" s="655"/>
      <c r="Q34" s="58"/>
      <c r="R34" s="5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27"/>
      <c r="AE34" s="655"/>
      <c r="AF34" s="655"/>
      <c r="AG34" s="655"/>
      <c r="AH34" s="655"/>
      <c r="AI34" s="656" t="s">
        <v>60</v>
      </c>
      <c r="AJ34" s="656"/>
      <c r="AK34" s="655"/>
      <c r="AL34" s="655"/>
      <c r="AM34" s="655"/>
      <c r="AN34" s="655"/>
      <c r="AO34" s="58"/>
      <c r="AP34" s="39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27"/>
      <c r="BC34" s="655"/>
      <c r="BD34" s="655"/>
      <c r="BE34" s="655"/>
      <c r="BF34" s="655"/>
      <c r="BG34" s="656" t="s">
        <v>60</v>
      </c>
      <c r="BH34" s="656"/>
      <c r="BI34" s="655"/>
      <c r="BJ34" s="655"/>
      <c r="BK34" s="655"/>
      <c r="BL34" s="655"/>
      <c r="BM34" s="58"/>
      <c r="BN34" s="39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37"/>
      <c r="BZ34" s="27"/>
      <c r="CA34" s="655"/>
      <c r="CB34" s="655"/>
      <c r="CC34" s="655"/>
      <c r="CD34" s="655"/>
      <c r="CE34" s="656" t="s">
        <v>60</v>
      </c>
      <c r="CF34" s="656"/>
      <c r="CG34" s="655"/>
      <c r="CH34" s="655"/>
      <c r="CI34" s="655"/>
      <c r="CJ34" s="655"/>
      <c r="CK34" s="58"/>
      <c r="CL34" s="39"/>
      <c r="CM34" s="16"/>
      <c r="CN34" s="16"/>
      <c r="CO34" s="16"/>
      <c r="CP34" s="16"/>
    </row>
    <row r="35" spans="1:94" s="2" customFormat="1" ht="11.25" customHeight="1">
      <c r="A35" s="16"/>
      <c r="B35" s="16"/>
      <c r="C35" s="16"/>
      <c r="D35" s="16"/>
      <c r="E35" s="16"/>
      <c r="F35" s="27"/>
      <c r="G35" s="655"/>
      <c r="H35" s="655"/>
      <c r="I35" s="655"/>
      <c r="J35" s="655"/>
      <c r="K35" s="656" t="s">
        <v>60</v>
      </c>
      <c r="L35" s="656"/>
      <c r="M35" s="655"/>
      <c r="N35" s="655"/>
      <c r="O35" s="655"/>
      <c r="P35" s="655"/>
      <c r="Q35" s="58"/>
      <c r="R35" s="5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7"/>
      <c r="AE35" s="655"/>
      <c r="AF35" s="655"/>
      <c r="AG35" s="655"/>
      <c r="AH35" s="655"/>
      <c r="AI35" s="656" t="s">
        <v>60</v>
      </c>
      <c r="AJ35" s="656"/>
      <c r="AK35" s="655"/>
      <c r="AL35" s="655"/>
      <c r="AM35" s="655"/>
      <c r="AN35" s="655"/>
      <c r="AO35" s="58"/>
      <c r="AP35" s="39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27"/>
      <c r="BC35" s="655"/>
      <c r="BD35" s="655"/>
      <c r="BE35" s="655"/>
      <c r="BF35" s="655"/>
      <c r="BG35" s="656" t="s">
        <v>60</v>
      </c>
      <c r="BH35" s="656"/>
      <c r="BI35" s="655"/>
      <c r="BJ35" s="655"/>
      <c r="BK35" s="655"/>
      <c r="BL35" s="655"/>
      <c r="BM35" s="58"/>
      <c r="BN35" s="39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37"/>
      <c r="BZ35" s="27"/>
      <c r="CA35" s="655"/>
      <c r="CB35" s="655"/>
      <c r="CC35" s="655"/>
      <c r="CD35" s="655"/>
      <c r="CE35" s="656" t="s">
        <v>60</v>
      </c>
      <c r="CF35" s="656"/>
      <c r="CG35" s="655"/>
      <c r="CH35" s="655"/>
      <c r="CI35" s="655"/>
      <c r="CJ35" s="655"/>
      <c r="CK35" s="58"/>
      <c r="CL35" s="39"/>
      <c r="CM35" s="16"/>
      <c r="CN35" s="16"/>
      <c r="CO35" s="16"/>
      <c r="CP35" s="16"/>
    </row>
    <row r="36" spans="1:94" s="2" customFormat="1" ht="11.25" customHeight="1">
      <c r="A36" s="16"/>
      <c r="B36" s="16"/>
      <c r="C36" s="16"/>
      <c r="D36" s="16"/>
      <c r="E36" s="16"/>
      <c r="F36" s="27"/>
      <c r="G36" s="15"/>
      <c r="H36" s="6"/>
      <c r="I36" s="662"/>
      <c r="J36" s="662"/>
      <c r="K36" s="662"/>
      <c r="L36" s="662"/>
      <c r="M36" s="662"/>
      <c r="N36" s="662"/>
      <c r="O36" s="6"/>
      <c r="P36" s="15"/>
      <c r="Q36" s="37"/>
      <c r="R36" s="27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7"/>
      <c r="AE36" s="15"/>
      <c r="AF36" s="6"/>
      <c r="AG36" s="662"/>
      <c r="AH36" s="662"/>
      <c r="AI36" s="662"/>
      <c r="AJ36" s="662"/>
      <c r="AK36" s="662"/>
      <c r="AL36" s="662"/>
      <c r="AM36" s="6"/>
      <c r="AN36" s="15"/>
      <c r="AO36" s="37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7"/>
      <c r="BC36" s="15"/>
      <c r="BD36" s="6"/>
      <c r="BE36" s="662"/>
      <c r="BF36" s="662"/>
      <c r="BG36" s="662"/>
      <c r="BH36" s="662"/>
      <c r="BI36" s="662"/>
      <c r="BJ36" s="662"/>
      <c r="BK36" s="6"/>
      <c r="BL36" s="15"/>
      <c r="BM36" s="37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37"/>
      <c r="BZ36" s="27"/>
      <c r="CA36" s="15"/>
      <c r="CB36" s="6"/>
      <c r="CC36" s="662"/>
      <c r="CD36" s="662"/>
      <c r="CE36" s="662"/>
      <c r="CF36" s="662"/>
      <c r="CG36" s="662"/>
      <c r="CH36" s="662"/>
      <c r="CI36" s="6"/>
      <c r="CJ36" s="15"/>
      <c r="CK36" s="37"/>
      <c r="CL36" s="15"/>
      <c r="CM36" s="16"/>
      <c r="CN36" s="16"/>
      <c r="CO36" s="16"/>
      <c r="CP36" s="16"/>
    </row>
    <row r="37" spans="1:94" s="2" customFormat="1" ht="11.25" customHeight="1">
      <c r="A37" s="16"/>
      <c r="B37" s="16"/>
      <c r="C37" s="16"/>
      <c r="D37" s="16"/>
      <c r="E37" s="16"/>
      <c r="F37" s="27"/>
      <c r="G37" s="15"/>
      <c r="H37" s="6"/>
      <c r="I37" s="6"/>
      <c r="J37" s="6"/>
      <c r="K37" s="6"/>
      <c r="L37" s="6"/>
      <c r="M37" s="6"/>
      <c r="N37" s="6"/>
      <c r="O37" s="6"/>
      <c r="P37" s="15"/>
      <c r="Q37" s="37"/>
      <c r="R37" s="27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27"/>
      <c r="AE37" s="15"/>
      <c r="AF37" s="6"/>
      <c r="AG37" s="6"/>
      <c r="AH37" s="6"/>
      <c r="AI37" s="6"/>
      <c r="AJ37" s="6"/>
      <c r="AK37" s="6"/>
      <c r="AL37" s="6"/>
      <c r="AM37" s="6"/>
      <c r="AN37" s="15"/>
      <c r="AO37" s="37"/>
      <c r="AP37" s="15"/>
      <c r="AQ37" s="16"/>
      <c r="AR37" s="16"/>
      <c r="AS37" s="16"/>
      <c r="AT37" s="16"/>
      <c r="AU37" s="16"/>
      <c r="AV37" s="16"/>
      <c r="AW37" s="16"/>
      <c r="AX37" s="16"/>
      <c r="AY37" s="15"/>
      <c r="AZ37" s="15"/>
      <c r="BA37" s="15"/>
      <c r="BB37" s="27"/>
      <c r="BC37" s="15"/>
      <c r="BD37" s="6"/>
      <c r="BE37" s="6"/>
      <c r="BF37" s="6"/>
      <c r="BG37" s="6"/>
      <c r="BH37" s="6"/>
      <c r="BI37" s="6"/>
      <c r="BJ37" s="6"/>
      <c r="BK37" s="6"/>
      <c r="BL37" s="15"/>
      <c r="BM37" s="37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37"/>
      <c r="BZ37" s="27"/>
      <c r="CA37" s="15"/>
      <c r="CB37" s="6"/>
      <c r="CC37" s="6"/>
      <c r="CD37" s="6"/>
      <c r="CE37" s="6"/>
      <c r="CF37" s="6"/>
      <c r="CG37" s="6"/>
      <c r="CH37" s="6"/>
      <c r="CI37" s="6"/>
      <c r="CJ37" s="15"/>
      <c r="CK37" s="37"/>
      <c r="CL37" s="15"/>
      <c r="CM37" s="16"/>
      <c r="CN37" s="16"/>
      <c r="CO37" s="16"/>
      <c r="CP37" s="16"/>
    </row>
    <row r="38" spans="1:94" s="5" customFormat="1" ht="15" customHeight="1">
      <c r="A38" s="51"/>
      <c r="B38" s="51"/>
      <c r="C38" s="675" t="s">
        <v>69</v>
      </c>
      <c r="D38" s="676"/>
      <c r="E38" s="676"/>
      <c r="F38" s="676"/>
      <c r="G38" s="676"/>
      <c r="H38" s="677"/>
      <c r="I38" s="51"/>
      <c r="J38" s="51"/>
      <c r="K38" s="51"/>
      <c r="L38" s="51"/>
      <c r="M38" s="51"/>
      <c r="N38" s="51"/>
      <c r="O38" s="675" t="s">
        <v>52</v>
      </c>
      <c r="P38" s="676"/>
      <c r="Q38" s="676"/>
      <c r="R38" s="676"/>
      <c r="S38" s="676"/>
      <c r="T38" s="677"/>
      <c r="U38" s="51"/>
      <c r="V38" s="51"/>
      <c r="W38" s="51"/>
      <c r="X38" s="51"/>
      <c r="Y38" s="51"/>
      <c r="Z38" s="51"/>
      <c r="AA38" s="675" t="s">
        <v>53</v>
      </c>
      <c r="AB38" s="676"/>
      <c r="AC38" s="676"/>
      <c r="AD38" s="676"/>
      <c r="AE38" s="676"/>
      <c r="AF38" s="677"/>
      <c r="AG38" s="51"/>
      <c r="AH38" s="51"/>
      <c r="AI38" s="51"/>
      <c r="AJ38" s="51"/>
      <c r="AK38" s="51"/>
      <c r="AL38" s="51"/>
      <c r="AM38" s="675" t="s">
        <v>54</v>
      </c>
      <c r="AN38" s="676"/>
      <c r="AO38" s="676"/>
      <c r="AP38" s="676"/>
      <c r="AQ38" s="676"/>
      <c r="AR38" s="677"/>
      <c r="AS38" s="51"/>
      <c r="AT38" s="51"/>
      <c r="AU38" s="51"/>
      <c r="AV38" s="51"/>
      <c r="AW38" s="51"/>
      <c r="AX38" s="51"/>
      <c r="AY38" s="675" t="s">
        <v>55</v>
      </c>
      <c r="AZ38" s="676"/>
      <c r="BA38" s="676"/>
      <c r="BB38" s="676"/>
      <c r="BC38" s="676"/>
      <c r="BD38" s="677"/>
      <c r="BE38" s="51"/>
      <c r="BF38" s="51"/>
      <c r="BG38" s="51"/>
      <c r="BH38" s="51"/>
      <c r="BI38" s="51"/>
      <c r="BJ38" s="51"/>
      <c r="BK38" s="675" t="s">
        <v>56</v>
      </c>
      <c r="BL38" s="676"/>
      <c r="BM38" s="676"/>
      <c r="BN38" s="676"/>
      <c r="BO38" s="676"/>
      <c r="BP38" s="677"/>
      <c r="BQ38" s="51"/>
      <c r="BR38" s="51"/>
      <c r="BS38" s="51"/>
      <c r="BT38" s="51"/>
      <c r="BU38" s="51"/>
      <c r="BV38" s="51"/>
      <c r="BW38" s="675" t="s">
        <v>57</v>
      </c>
      <c r="BX38" s="676"/>
      <c r="BY38" s="676"/>
      <c r="BZ38" s="676"/>
      <c r="CA38" s="676"/>
      <c r="CB38" s="677"/>
      <c r="CC38" s="51"/>
      <c r="CD38" s="51"/>
      <c r="CE38" s="51"/>
      <c r="CF38" s="51"/>
      <c r="CG38" s="51"/>
      <c r="CH38" s="51"/>
      <c r="CI38" s="675" t="s">
        <v>58</v>
      </c>
      <c r="CJ38" s="676"/>
      <c r="CK38" s="676"/>
      <c r="CL38" s="676"/>
      <c r="CM38" s="676"/>
      <c r="CN38" s="677"/>
      <c r="CO38" s="51"/>
      <c r="CP38" s="51"/>
    </row>
    <row r="39" spans="1:94" s="3" customFormat="1" ht="13.5" customHeight="1">
      <c r="A39" s="52"/>
      <c r="B39" s="52"/>
      <c r="C39" s="663"/>
      <c r="D39" s="665"/>
      <c r="E39" s="665"/>
      <c r="F39" s="665"/>
      <c r="G39" s="665"/>
      <c r="H39" s="666"/>
      <c r="I39" s="53"/>
      <c r="J39" s="53"/>
      <c r="K39" s="53"/>
      <c r="L39" s="53"/>
      <c r="M39" s="53"/>
      <c r="N39" s="53"/>
      <c r="O39" s="663"/>
      <c r="P39" s="665"/>
      <c r="Q39" s="665"/>
      <c r="R39" s="665"/>
      <c r="S39" s="665"/>
      <c r="T39" s="666"/>
      <c r="U39" s="53"/>
      <c r="V39" s="53"/>
      <c r="W39" s="53"/>
      <c r="X39" s="53"/>
      <c r="Y39" s="53"/>
      <c r="Z39" s="53"/>
      <c r="AA39" s="663"/>
      <c r="AB39" s="665"/>
      <c r="AC39" s="665"/>
      <c r="AD39" s="665"/>
      <c r="AE39" s="665"/>
      <c r="AF39" s="666"/>
      <c r="AG39" s="53"/>
      <c r="AH39" s="53"/>
      <c r="AI39" s="53"/>
      <c r="AJ39" s="53"/>
      <c r="AK39" s="53"/>
      <c r="AL39" s="53"/>
      <c r="AM39" s="663"/>
      <c r="AN39" s="665"/>
      <c r="AO39" s="665"/>
      <c r="AP39" s="665"/>
      <c r="AQ39" s="665"/>
      <c r="AR39" s="666"/>
      <c r="AS39" s="53"/>
      <c r="AT39" s="53"/>
      <c r="AU39" s="53"/>
      <c r="AV39" s="53"/>
      <c r="AW39" s="53"/>
      <c r="AX39" s="53"/>
      <c r="AY39" s="663"/>
      <c r="AZ39" s="665"/>
      <c r="BA39" s="665"/>
      <c r="BB39" s="665"/>
      <c r="BC39" s="665"/>
      <c r="BD39" s="666"/>
      <c r="BE39" s="53"/>
      <c r="BF39" s="53"/>
      <c r="BG39" s="53"/>
      <c r="BH39" s="53"/>
      <c r="BI39" s="53"/>
      <c r="BJ39" s="53"/>
      <c r="BK39" s="663"/>
      <c r="BL39" s="665"/>
      <c r="BM39" s="665"/>
      <c r="BN39" s="665"/>
      <c r="BO39" s="665"/>
      <c r="BP39" s="666"/>
      <c r="BQ39" s="52"/>
      <c r="BR39" s="52"/>
      <c r="BS39" s="52"/>
      <c r="BT39" s="52"/>
      <c r="BU39" s="52"/>
      <c r="BV39" s="52"/>
      <c r="BW39" s="663"/>
      <c r="BX39" s="665"/>
      <c r="BY39" s="665"/>
      <c r="BZ39" s="665"/>
      <c r="CA39" s="665"/>
      <c r="CB39" s="666"/>
      <c r="CC39" s="52"/>
      <c r="CD39" s="52"/>
      <c r="CE39" s="52"/>
      <c r="CF39" s="52"/>
      <c r="CG39" s="52"/>
      <c r="CH39" s="52"/>
      <c r="CI39" s="663"/>
      <c r="CJ39" s="665"/>
      <c r="CK39" s="665"/>
      <c r="CL39" s="668"/>
      <c r="CM39" s="668"/>
      <c r="CN39" s="666"/>
      <c r="CO39" s="52"/>
      <c r="CP39" s="52"/>
    </row>
    <row r="40" spans="1:94" s="3" customFormat="1" ht="13.5" customHeight="1">
      <c r="A40" s="52"/>
      <c r="B40" s="52"/>
      <c r="C40" s="663"/>
      <c r="D40" s="665"/>
      <c r="E40" s="665"/>
      <c r="F40" s="665"/>
      <c r="G40" s="665"/>
      <c r="H40" s="666"/>
      <c r="I40" s="53"/>
      <c r="J40" s="53"/>
      <c r="K40" s="53"/>
      <c r="L40" s="53"/>
      <c r="M40" s="53"/>
      <c r="N40" s="53"/>
      <c r="O40" s="663"/>
      <c r="P40" s="665"/>
      <c r="Q40" s="665"/>
      <c r="R40" s="665"/>
      <c r="S40" s="665"/>
      <c r="T40" s="666"/>
      <c r="U40" s="53"/>
      <c r="V40" s="53"/>
      <c r="W40" s="53"/>
      <c r="X40" s="53"/>
      <c r="Y40" s="53"/>
      <c r="Z40" s="53"/>
      <c r="AA40" s="663"/>
      <c r="AB40" s="665"/>
      <c r="AC40" s="665"/>
      <c r="AD40" s="665"/>
      <c r="AE40" s="665"/>
      <c r="AF40" s="666"/>
      <c r="AG40" s="53"/>
      <c r="AH40" s="53"/>
      <c r="AI40" s="53"/>
      <c r="AJ40" s="53"/>
      <c r="AK40" s="53"/>
      <c r="AL40" s="53"/>
      <c r="AM40" s="663"/>
      <c r="AN40" s="665"/>
      <c r="AO40" s="665"/>
      <c r="AP40" s="665"/>
      <c r="AQ40" s="665"/>
      <c r="AR40" s="666"/>
      <c r="AS40" s="53"/>
      <c r="AT40" s="53"/>
      <c r="AU40" s="53"/>
      <c r="AV40" s="53"/>
      <c r="AW40" s="53"/>
      <c r="AX40" s="53"/>
      <c r="AY40" s="663"/>
      <c r="AZ40" s="665"/>
      <c r="BA40" s="665"/>
      <c r="BB40" s="665"/>
      <c r="BC40" s="665"/>
      <c r="BD40" s="666"/>
      <c r="BE40" s="53"/>
      <c r="BF40" s="53"/>
      <c r="BG40" s="53"/>
      <c r="BH40" s="53"/>
      <c r="BI40" s="53"/>
      <c r="BJ40" s="53"/>
      <c r="BK40" s="663"/>
      <c r="BL40" s="665"/>
      <c r="BM40" s="665"/>
      <c r="BN40" s="665"/>
      <c r="BO40" s="665"/>
      <c r="BP40" s="666"/>
      <c r="BQ40" s="52"/>
      <c r="BR40" s="52"/>
      <c r="BS40" s="52"/>
      <c r="BT40" s="52"/>
      <c r="BU40" s="52"/>
      <c r="BV40" s="52"/>
      <c r="BW40" s="663"/>
      <c r="BX40" s="665"/>
      <c r="BY40" s="665"/>
      <c r="BZ40" s="665"/>
      <c r="CA40" s="665"/>
      <c r="CB40" s="666"/>
      <c r="CC40" s="52"/>
      <c r="CD40" s="52"/>
      <c r="CE40" s="52"/>
      <c r="CF40" s="52"/>
      <c r="CG40" s="52"/>
      <c r="CH40" s="52"/>
      <c r="CI40" s="663"/>
      <c r="CJ40" s="665"/>
      <c r="CK40" s="665"/>
      <c r="CL40" s="668"/>
      <c r="CM40" s="668"/>
      <c r="CN40" s="666"/>
      <c r="CO40" s="52"/>
      <c r="CP40" s="52"/>
    </row>
    <row r="41" spans="1:94" s="3" customFormat="1" ht="13.5" customHeight="1">
      <c r="A41" s="52"/>
      <c r="B41" s="52"/>
      <c r="C41" s="663"/>
      <c r="D41" s="665"/>
      <c r="E41" s="665"/>
      <c r="F41" s="665"/>
      <c r="G41" s="665"/>
      <c r="H41" s="666"/>
      <c r="I41" s="53"/>
      <c r="J41" s="53"/>
      <c r="K41" s="53"/>
      <c r="L41" s="53"/>
      <c r="M41" s="53"/>
      <c r="N41" s="53"/>
      <c r="O41" s="663"/>
      <c r="P41" s="665"/>
      <c r="Q41" s="665"/>
      <c r="R41" s="665"/>
      <c r="S41" s="665"/>
      <c r="T41" s="666"/>
      <c r="U41" s="53"/>
      <c r="V41" s="53"/>
      <c r="W41" s="53"/>
      <c r="X41" s="53"/>
      <c r="Y41" s="53"/>
      <c r="Z41" s="53"/>
      <c r="AA41" s="663"/>
      <c r="AB41" s="665"/>
      <c r="AC41" s="665"/>
      <c r="AD41" s="665"/>
      <c r="AE41" s="665"/>
      <c r="AF41" s="666"/>
      <c r="AG41" s="53"/>
      <c r="AH41" s="53"/>
      <c r="AI41" s="53"/>
      <c r="AJ41" s="53"/>
      <c r="AK41" s="53"/>
      <c r="AL41" s="53"/>
      <c r="AM41" s="663"/>
      <c r="AN41" s="665"/>
      <c r="AO41" s="665"/>
      <c r="AP41" s="665"/>
      <c r="AQ41" s="665"/>
      <c r="AR41" s="666"/>
      <c r="AS41" s="53"/>
      <c r="AT41" s="53"/>
      <c r="AU41" s="53"/>
      <c r="AV41" s="53"/>
      <c r="AW41" s="53"/>
      <c r="AX41" s="53"/>
      <c r="AY41" s="663"/>
      <c r="AZ41" s="665"/>
      <c r="BA41" s="665"/>
      <c r="BB41" s="665"/>
      <c r="BC41" s="665"/>
      <c r="BD41" s="666"/>
      <c r="BE41" s="53"/>
      <c r="BF41" s="53"/>
      <c r="BG41" s="53"/>
      <c r="BH41" s="53"/>
      <c r="BI41" s="53"/>
      <c r="BJ41" s="53"/>
      <c r="BK41" s="663"/>
      <c r="BL41" s="665"/>
      <c r="BM41" s="665"/>
      <c r="BN41" s="665"/>
      <c r="BO41" s="665"/>
      <c r="BP41" s="666"/>
      <c r="BQ41" s="52"/>
      <c r="BR41" s="52"/>
      <c r="BS41" s="52"/>
      <c r="BT41" s="52"/>
      <c r="BU41" s="52"/>
      <c r="BV41" s="52"/>
      <c r="BW41" s="663"/>
      <c r="BX41" s="665"/>
      <c r="BY41" s="665"/>
      <c r="BZ41" s="665"/>
      <c r="CA41" s="665"/>
      <c r="CB41" s="666"/>
      <c r="CC41" s="52"/>
      <c r="CD41" s="52"/>
      <c r="CE41" s="52"/>
      <c r="CF41" s="52"/>
      <c r="CG41" s="52"/>
      <c r="CH41" s="52"/>
      <c r="CI41" s="663"/>
      <c r="CJ41" s="665"/>
      <c r="CK41" s="665"/>
      <c r="CL41" s="668"/>
      <c r="CM41" s="668"/>
      <c r="CN41" s="666"/>
      <c r="CO41" s="52"/>
      <c r="CP41" s="52"/>
    </row>
    <row r="42" spans="1:94" s="3" customFormat="1" ht="13.5" customHeight="1">
      <c r="A42" s="52"/>
      <c r="B42" s="52"/>
      <c r="C42" s="663"/>
      <c r="D42" s="665"/>
      <c r="E42" s="665"/>
      <c r="F42" s="665"/>
      <c r="G42" s="665"/>
      <c r="H42" s="666"/>
      <c r="I42" s="53"/>
      <c r="J42" s="53"/>
      <c r="K42" s="53"/>
      <c r="L42" s="53"/>
      <c r="M42" s="53"/>
      <c r="N42" s="53"/>
      <c r="O42" s="663"/>
      <c r="P42" s="665"/>
      <c r="Q42" s="665"/>
      <c r="R42" s="665"/>
      <c r="S42" s="665"/>
      <c r="T42" s="666"/>
      <c r="U42" s="53"/>
      <c r="V42" s="53"/>
      <c r="W42" s="53"/>
      <c r="X42" s="53"/>
      <c r="Y42" s="53"/>
      <c r="Z42" s="53"/>
      <c r="AA42" s="663"/>
      <c r="AB42" s="665"/>
      <c r="AC42" s="665"/>
      <c r="AD42" s="665"/>
      <c r="AE42" s="665"/>
      <c r="AF42" s="666"/>
      <c r="AG42" s="53"/>
      <c r="AH42" s="53"/>
      <c r="AI42" s="53"/>
      <c r="AJ42" s="53"/>
      <c r="AK42" s="53"/>
      <c r="AL42" s="53"/>
      <c r="AM42" s="663"/>
      <c r="AN42" s="665"/>
      <c r="AO42" s="665"/>
      <c r="AP42" s="665"/>
      <c r="AQ42" s="665"/>
      <c r="AR42" s="666"/>
      <c r="AS42" s="53"/>
      <c r="AT42" s="53"/>
      <c r="AU42" s="53"/>
      <c r="AV42" s="53"/>
      <c r="AW42" s="53"/>
      <c r="AX42" s="53"/>
      <c r="AY42" s="663"/>
      <c r="AZ42" s="665"/>
      <c r="BA42" s="665"/>
      <c r="BB42" s="665"/>
      <c r="BC42" s="665"/>
      <c r="BD42" s="666"/>
      <c r="BE42" s="53"/>
      <c r="BF42" s="53"/>
      <c r="BG42" s="53"/>
      <c r="BH42" s="53"/>
      <c r="BI42" s="53"/>
      <c r="BJ42" s="53"/>
      <c r="BK42" s="663"/>
      <c r="BL42" s="665"/>
      <c r="BM42" s="665"/>
      <c r="BN42" s="665"/>
      <c r="BO42" s="665"/>
      <c r="BP42" s="666"/>
      <c r="BQ42" s="52"/>
      <c r="BR42" s="52"/>
      <c r="BS42" s="52"/>
      <c r="BT42" s="52"/>
      <c r="BU42" s="52"/>
      <c r="BV42" s="52"/>
      <c r="BW42" s="663"/>
      <c r="BX42" s="665"/>
      <c r="BY42" s="665"/>
      <c r="BZ42" s="665"/>
      <c r="CA42" s="665"/>
      <c r="CB42" s="666"/>
      <c r="CC42" s="52"/>
      <c r="CD42" s="52"/>
      <c r="CE42" s="52"/>
      <c r="CF42" s="52"/>
      <c r="CG42" s="52"/>
      <c r="CH42" s="52"/>
      <c r="CI42" s="663"/>
      <c r="CJ42" s="665"/>
      <c r="CK42" s="665"/>
      <c r="CL42" s="668"/>
      <c r="CM42" s="668"/>
      <c r="CN42" s="666"/>
      <c r="CO42" s="52"/>
      <c r="CP42" s="52"/>
    </row>
    <row r="43" spans="1:94" s="3" customFormat="1" ht="13.5" customHeight="1">
      <c r="A43" s="52"/>
      <c r="B43" s="52"/>
      <c r="C43" s="663"/>
      <c r="D43" s="665"/>
      <c r="E43" s="665"/>
      <c r="F43" s="665"/>
      <c r="G43" s="665"/>
      <c r="H43" s="666"/>
      <c r="I43" s="53"/>
      <c r="J43" s="53"/>
      <c r="K43" s="53"/>
      <c r="L43" s="53"/>
      <c r="M43" s="53"/>
      <c r="N43" s="53"/>
      <c r="O43" s="663"/>
      <c r="P43" s="665"/>
      <c r="Q43" s="665"/>
      <c r="R43" s="665"/>
      <c r="S43" s="665"/>
      <c r="T43" s="666"/>
      <c r="U43" s="53"/>
      <c r="V43" s="53"/>
      <c r="W43" s="53"/>
      <c r="X43" s="53"/>
      <c r="Y43" s="53"/>
      <c r="Z43" s="53"/>
      <c r="AA43" s="663"/>
      <c r="AB43" s="665"/>
      <c r="AC43" s="665"/>
      <c r="AD43" s="665"/>
      <c r="AE43" s="665"/>
      <c r="AF43" s="666"/>
      <c r="AG43" s="53"/>
      <c r="AH43" s="53"/>
      <c r="AI43" s="53"/>
      <c r="AJ43" s="53"/>
      <c r="AK43" s="53"/>
      <c r="AL43" s="53"/>
      <c r="AM43" s="663"/>
      <c r="AN43" s="665"/>
      <c r="AO43" s="665"/>
      <c r="AP43" s="665"/>
      <c r="AQ43" s="665"/>
      <c r="AR43" s="666"/>
      <c r="AS43" s="53"/>
      <c r="AT43" s="53"/>
      <c r="AU43" s="53"/>
      <c r="AV43" s="53"/>
      <c r="AW43" s="53"/>
      <c r="AX43" s="53"/>
      <c r="AY43" s="663"/>
      <c r="AZ43" s="665"/>
      <c r="BA43" s="665"/>
      <c r="BB43" s="665"/>
      <c r="BC43" s="665"/>
      <c r="BD43" s="666"/>
      <c r="BE43" s="53"/>
      <c r="BF43" s="53"/>
      <c r="BG43" s="53"/>
      <c r="BH43" s="53"/>
      <c r="BI43" s="53"/>
      <c r="BJ43" s="53"/>
      <c r="BK43" s="663"/>
      <c r="BL43" s="665"/>
      <c r="BM43" s="665"/>
      <c r="BN43" s="665"/>
      <c r="BO43" s="665"/>
      <c r="BP43" s="666"/>
      <c r="BQ43" s="52"/>
      <c r="BR43" s="52"/>
      <c r="BS43" s="52"/>
      <c r="BT43" s="52"/>
      <c r="BU43" s="52"/>
      <c r="BV43" s="52"/>
      <c r="BW43" s="663"/>
      <c r="BX43" s="665"/>
      <c r="BY43" s="665"/>
      <c r="BZ43" s="665"/>
      <c r="CA43" s="665"/>
      <c r="CB43" s="666"/>
      <c r="CC43" s="52"/>
      <c r="CD43" s="52"/>
      <c r="CE43" s="52"/>
      <c r="CF43" s="52"/>
      <c r="CG43" s="52"/>
      <c r="CH43" s="52"/>
      <c r="CI43" s="663"/>
      <c r="CJ43" s="665"/>
      <c r="CK43" s="665"/>
      <c r="CL43" s="668"/>
      <c r="CM43" s="668"/>
      <c r="CN43" s="666"/>
      <c r="CO43" s="52"/>
      <c r="CP43" s="52"/>
    </row>
    <row r="44" spans="1:94" s="3" customFormat="1" ht="13.5" customHeight="1">
      <c r="A44" s="52"/>
      <c r="B44" s="52"/>
      <c r="C44" s="663"/>
      <c r="D44" s="665"/>
      <c r="E44" s="665"/>
      <c r="F44" s="665"/>
      <c r="G44" s="665"/>
      <c r="H44" s="666"/>
      <c r="I44" s="53"/>
      <c r="J44" s="53"/>
      <c r="K44" s="669"/>
      <c r="L44" s="670"/>
      <c r="M44" s="53"/>
      <c r="N44" s="53"/>
      <c r="O44" s="663"/>
      <c r="P44" s="665"/>
      <c r="Q44" s="665"/>
      <c r="R44" s="665"/>
      <c r="S44" s="665"/>
      <c r="T44" s="666"/>
      <c r="U44" s="53"/>
      <c r="V44" s="53"/>
      <c r="W44" s="53"/>
      <c r="X44" s="53"/>
      <c r="Y44" s="53"/>
      <c r="Z44" s="53"/>
      <c r="AA44" s="663"/>
      <c r="AB44" s="665"/>
      <c r="AC44" s="665"/>
      <c r="AD44" s="665"/>
      <c r="AE44" s="665"/>
      <c r="AF44" s="666"/>
      <c r="AG44" s="53"/>
      <c r="AH44" s="53"/>
      <c r="AI44" s="669"/>
      <c r="AJ44" s="670"/>
      <c r="AK44" s="53"/>
      <c r="AL44" s="53"/>
      <c r="AM44" s="663"/>
      <c r="AN44" s="665"/>
      <c r="AO44" s="665"/>
      <c r="AP44" s="665"/>
      <c r="AQ44" s="665"/>
      <c r="AR44" s="666"/>
      <c r="AS44" s="53"/>
      <c r="AT44" s="53"/>
      <c r="AU44" s="53"/>
      <c r="AV44" s="53"/>
      <c r="AW44" s="53"/>
      <c r="AX44" s="53"/>
      <c r="AY44" s="663"/>
      <c r="AZ44" s="665"/>
      <c r="BA44" s="665"/>
      <c r="BB44" s="665"/>
      <c r="BC44" s="665"/>
      <c r="BD44" s="666"/>
      <c r="BE44" s="53"/>
      <c r="BF44" s="53"/>
      <c r="BG44" s="669"/>
      <c r="BH44" s="670"/>
      <c r="BI44" s="53"/>
      <c r="BJ44" s="53"/>
      <c r="BK44" s="663"/>
      <c r="BL44" s="665"/>
      <c r="BM44" s="665"/>
      <c r="BN44" s="665"/>
      <c r="BO44" s="665"/>
      <c r="BP44" s="666"/>
      <c r="BQ44" s="52"/>
      <c r="BR44" s="52"/>
      <c r="BS44" s="52"/>
      <c r="BT44" s="52"/>
      <c r="BU44" s="52"/>
      <c r="BV44" s="52"/>
      <c r="BW44" s="663"/>
      <c r="BX44" s="665"/>
      <c r="BY44" s="665"/>
      <c r="BZ44" s="665"/>
      <c r="CA44" s="665"/>
      <c r="CB44" s="666"/>
      <c r="CC44" s="52"/>
      <c r="CD44" s="52"/>
      <c r="CE44" s="669"/>
      <c r="CF44" s="670"/>
      <c r="CG44" s="52"/>
      <c r="CH44" s="52"/>
      <c r="CI44" s="663"/>
      <c r="CJ44" s="665"/>
      <c r="CK44" s="665"/>
      <c r="CL44" s="668"/>
      <c r="CM44" s="668"/>
      <c r="CN44" s="666"/>
      <c r="CO44" s="52"/>
      <c r="CP44" s="52"/>
    </row>
    <row r="45" spans="1:94" s="3" customFormat="1" ht="13.5" customHeight="1">
      <c r="A45" s="52"/>
      <c r="B45" s="52"/>
      <c r="C45" s="663"/>
      <c r="D45" s="665"/>
      <c r="E45" s="665"/>
      <c r="F45" s="665"/>
      <c r="G45" s="665"/>
      <c r="H45" s="666"/>
      <c r="I45" s="53"/>
      <c r="J45" s="53"/>
      <c r="K45" s="671"/>
      <c r="L45" s="672"/>
      <c r="M45" s="53"/>
      <c r="N45" s="53"/>
      <c r="O45" s="663"/>
      <c r="P45" s="665"/>
      <c r="Q45" s="665"/>
      <c r="R45" s="665"/>
      <c r="S45" s="665"/>
      <c r="T45" s="666"/>
      <c r="U45" s="53"/>
      <c r="V45" s="53"/>
      <c r="W45" s="53"/>
      <c r="X45" s="53"/>
      <c r="Y45" s="53"/>
      <c r="Z45" s="53"/>
      <c r="AA45" s="663"/>
      <c r="AB45" s="665"/>
      <c r="AC45" s="665"/>
      <c r="AD45" s="665"/>
      <c r="AE45" s="665"/>
      <c r="AF45" s="666"/>
      <c r="AG45" s="53"/>
      <c r="AH45" s="53"/>
      <c r="AI45" s="671"/>
      <c r="AJ45" s="672"/>
      <c r="AK45" s="53"/>
      <c r="AL45" s="53"/>
      <c r="AM45" s="663"/>
      <c r="AN45" s="665"/>
      <c r="AO45" s="665"/>
      <c r="AP45" s="665"/>
      <c r="AQ45" s="665"/>
      <c r="AR45" s="666"/>
      <c r="AS45" s="53"/>
      <c r="AT45" s="53"/>
      <c r="AU45" s="53"/>
      <c r="AV45" s="53"/>
      <c r="AW45" s="53"/>
      <c r="AX45" s="53"/>
      <c r="AY45" s="663"/>
      <c r="AZ45" s="665"/>
      <c r="BA45" s="665"/>
      <c r="BB45" s="665"/>
      <c r="BC45" s="665"/>
      <c r="BD45" s="666"/>
      <c r="BE45" s="53"/>
      <c r="BF45" s="53"/>
      <c r="BG45" s="671"/>
      <c r="BH45" s="672"/>
      <c r="BI45" s="53"/>
      <c r="BJ45" s="53"/>
      <c r="BK45" s="663"/>
      <c r="BL45" s="665"/>
      <c r="BM45" s="665"/>
      <c r="BN45" s="665"/>
      <c r="BO45" s="665"/>
      <c r="BP45" s="666"/>
      <c r="BQ45" s="52"/>
      <c r="BR45" s="52"/>
      <c r="BS45" s="52"/>
      <c r="BT45" s="52"/>
      <c r="BU45" s="52"/>
      <c r="BV45" s="52"/>
      <c r="BW45" s="663"/>
      <c r="BX45" s="665"/>
      <c r="BY45" s="665"/>
      <c r="BZ45" s="665"/>
      <c r="CA45" s="665"/>
      <c r="CB45" s="666"/>
      <c r="CC45" s="52"/>
      <c r="CD45" s="52"/>
      <c r="CE45" s="671"/>
      <c r="CF45" s="672"/>
      <c r="CG45" s="52"/>
      <c r="CH45" s="52"/>
      <c r="CI45" s="663"/>
      <c r="CJ45" s="665"/>
      <c r="CK45" s="665"/>
      <c r="CL45" s="668"/>
      <c r="CM45" s="668"/>
      <c r="CN45" s="666"/>
      <c r="CO45" s="52"/>
      <c r="CP45" s="52"/>
    </row>
    <row r="46" spans="1:94" s="3" customFormat="1" ht="13.5" customHeight="1">
      <c r="A46" s="52"/>
      <c r="B46" s="52"/>
      <c r="C46" s="663"/>
      <c r="D46" s="665"/>
      <c r="E46" s="665"/>
      <c r="F46" s="665"/>
      <c r="G46" s="665"/>
      <c r="H46" s="666"/>
      <c r="I46" s="53"/>
      <c r="J46" s="53"/>
      <c r="K46" s="671"/>
      <c r="L46" s="672"/>
      <c r="M46" s="53"/>
      <c r="N46" s="53"/>
      <c r="O46" s="663"/>
      <c r="P46" s="665"/>
      <c r="Q46" s="665"/>
      <c r="R46" s="665"/>
      <c r="S46" s="665"/>
      <c r="T46" s="666"/>
      <c r="U46" s="53"/>
      <c r="V46" s="53"/>
      <c r="W46" s="53"/>
      <c r="X46" s="53"/>
      <c r="Y46" s="53"/>
      <c r="Z46" s="53"/>
      <c r="AA46" s="663"/>
      <c r="AB46" s="665"/>
      <c r="AC46" s="665"/>
      <c r="AD46" s="665"/>
      <c r="AE46" s="665"/>
      <c r="AF46" s="666"/>
      <c r="AG46" s="53"/>
      <c r="AH46" s="53"/>
      <c r="AI46" s="671"/>
      <c r="AJ46" s="672"/>
      <c r="AK46" s="53"/>
      <c r="AL46" s="53"/>
      <c r="AM46" s="663"/>
      <c r="AN46" s="665"/>
      <c r="AO46" s="665"/>
      <c r="AP46" s="665"/>
      <c r="AQ46" s="665"/>
      <c r="AR46" s="666"/>
      <c r="AS46" s="53"/>
      <c r="AT46" s="53"/>
      <c r="AU46" s="53"/>
      <c r="AV46" s="53"/>
      <c r="AW46" s="53"/>
      <c r="AX46" s="53"/>
      <c r="AY46" s="663"/>
      <c r="AZ46" s="665"/>
      <c r="BA46" s="665"/>
      <c r="BB46" s="665"/>
      <c r="BC46" s="665"/>
      <c r="BD46" s="666"/>
      <c r="BE46" s="53"/>
      <c r="BF46" s="53"/>
      <c r="BG46" s="671"/>
      <c r="BH46" s="672"/>
      <c r="BI46" s="53"/>
      <c r="BJ46" s="53"/>
      <c r="BK46" s="663"/>
      <c r="BL46" s="665"/>
      <c r="BM46" s="665"/>
      <c r="BN46" s="665"/>
      <c r="BO46" s="665"/>
      <c r="BP46" s="666"/>
      <c r="BQ46" s="52"/>
      <c r="BR46" s="52"/>
      <c r="BS46" s="52"/>
      <c r="BT46" s="52"/>
      <c r="BU46" s="52"/>
      <c r="BV46" s="52"/>
      <c r="BW46" s="663"/>
      <c r="BX46" s="665"/>
      <c r="BY46" s="665"/>
      <c r="BZ46" s="665"/>
      <c r="CA46" s="665"/>
      <c r="CB46" s="666"/>
      <c r="CC46" s="52"/>
      <c r="CD46" s="52"/>
      <c r="CE46" s="671"/>
      <c r="CF46" s="672"/>
      <c r="CG46" s="52"/>
      <c r="CH46" s="52"/>
      <c r="CI46" s="663"/>
      <c r="CJ46" s="665"/>
      <c r="CK46" s="665"/>
      <c r="CL46" s="665"/>
      <c r="CM46" s="665"/>
      <c r="CN46" s="666"/>
      <c r="CO46" s="52"/>
      <c r="CP46" s="52"/>
    </row>
    <row r="47" spans="1:94" s="3" customFormat="1" ht="13.5" customHeight="1">
      <c r="A47" s="52"/>
      <c r="B47" s="52"/>
      <c r="C47" s="663"/>
      <c r="D47" s="665"/>
      <c r="E47" s="665"/>
      <c r="F47" s="665"/>
      <c r="G47" s="665"/>
      <c r="H47" s="666"/>
      <c r="I47" s="53"/>
      <c r="J47" s="53"/>
      <c r="K47" s="671"/>
      <c r="L47" s="672"/>
      <c r="M47" s="53"/>
      <c r="N47" s="53"/>
      <c r="O47" s="663"/>
      <c r="P47" s="665"/>
      <c r="Q47" s="665"/>
      <c r="R47" s="665"/>
      <c r="S47" s="665"/>
      <c r="T47" s="666"/>
      <c r="U47" s="53"/>
      <c r="V47" s="53"/>
      <c r="W47" s="53"/>
      <c r="X47" s="53"/>
      <c r="Y47" s="53"/>
      <c r="Z47" s="53"/>
      <c r="AA47" s="663"/>
      <c r="AB47" s="665"/>
      <c r="AC47" s="665"/>
      <c r="AD47" s="665"/>
      <c r="AE47" s="665"/>
      <c r="AF47" s="666"/>
      <c r="AG47" s="53"/>
      <c r="AH47" s="53"/>
      <c r="AI47" s="671"/>
      <c r="AJ47" s="672"/>
      <c r="AK47" s="53"/>
      <c r="AL47" s="53"/>
      <c r="AM47" s="663"/>
      <c r="AN47" s="665"/>
      <c r="AO47" s="665"/>
      <c r="AP47" s="665"/>
      <c r="AQ47" s="665"/>
      <c r="AR47" s="666"/>
      <c r="AS47" s="53"/>
      <c r="AT47" s="53"/>
      <c r="AU47" s="53"/>
      <c r="AV47" s="53"/>
      <c r="AW47" s="53"/>
      <c r="AX47" s="53"/>
      <c r="AY47" s="663"/>
      <c r="AZ47" s="665"/>
      <c r="BA47" s="665"/>
      <c r="BB47" s="665"/>
      <c r="BC47" s="665"/>
      <c r="BD47" s="666"/>
      <c r="BE47" s="53"/>
      <c r="BF47" s="53"/>
      <c r="BG47" s="671"/>
      <c r="BH47" s="672"/>
      <c r="BI47" s="53"/>
      <c r="BJ47" s="53"/>
      <c r="BK47" s="663"/>
      <c r="BL47" s="665"/>
      <c r="BM47" s="665"/>
      <c r="BN47" s="665"/>
      <c r="BO47" s="665"/>
      <c r="BP47" s="666"/>
      <c r="BQ47" s="52"/>
      <c r="BR47" s="52"/>
      <c r="BS47" s="52"/>
      <c r="BT47" s="52"/>
      <c r="BU47" s="52"/>
      <c r="BV47" s="52"/>
      <c r="BW47" s="663"/>
      <c r="BX47" s="665"/>
      <c r="BY47" s="665"/>
      <c r="BZ47" s="665"/>
      <c r="CA47" s="665"/>
      <c r="CB47" s="666"/>
      <c r="CC47" s="52"/>
      <c r="CD47" s="52"/>
      <c r="CE47" s="671"/>
      <c r="CF47" s="672"/>
      <c r="CG47" s="52"/>
      <c r="CH47" s="52"/>
      <c r="CI47" s="663"/>
      <c r="CJ47" s="665"/>
      <c r="CK47" s="665"/>
      <c r="CL47" s="668"/>
      <c r="CM47" s="668"/>
      <c r="CN47" s="666"/>
      <c r="CO47" s="52"/>
      <c r="CP47" s="52"/>
    </row>
    <row r="48" spans="1:94" s="3" customFormat="1" ht="13.5" customHeight="1">
      <c r="A48" s="52"/>
      <c r="B48" s="52"/>
      <c r="C48" s="663"/>
      <c r="D48" s="665"/>
      <c r="E48" s="665"/>
      <c r="F48" s="665"/>
      <c r="G48" s="665"/>
      <c r="H48" s="666"/>
      <c r="I48" s="53"/>
      <c r="J48" s="53"/>
      <c r="K48" s="673"/>
      <c r="L48" s="674"/>
      <c r="M48" s="53"/>
      <c r="N48" s="53"/>
      <c r="O48" s="663"/>
      <c r="P48" s="665"/>
      <c r="Q48" s="665"/>
      <c r="R48" s="665"/>
      <c r="S48" s="665"/>
      <c r="T48" s="666"/>
      <c r="U48" s="53"/>
      <c r="V48" s="53"/>
      <c r="W48" s="53"/>
      <c r="X48" s="53"/>
      <c r="Y48" s="53"/>
      <c r="Z48" s="53"/>
      <c r="AA48" s="663"/>
      <c r="AB48" s="665"/>
      <c r="AC48" s="665"/>
      <c r="AD48" s="665"/>
      <c r="AE48" s="665"/>
      <c r="AF48" s="666"/>
      <c r="AG48" s="53"/>
      <c r="AH48" s="53"/>
      <c r="AI48" s="673"/>
      <c r="AJ48" s="674"/>
      <c r="AK48" s="53"/>
      <c r="AL48" s="53"/>
      <c r="AM48" s="663"/>
      <c r="AN48" s="665"/>
      <c r="AO48" s="665"/>
      <c r="AP48" s="665"/>
      <c r="AQ48" s="665"/>
      <c r="AR48" s="666"/>
      <c r="AS48" s="53"/>
      <c r="AT48" s="53"/>
      <c r="AU48" s="53"/>
      <c r="AV48" s="53"/>
      <c r="AW48" s="53"/>
      <c r="AX48" s="53"/>
      <c r="AY48" s="663"/>
      <c r="AZ48" s="665"/>
      <c r="BA48" s="665"/>
      <c r="BB48" s="665"/>
      <c r="BC48" s="665"/>
      <c r="BD48" s="666"/>
      <c r="BE48" s="53"/>
      <c r="BF48" s="53"/>
      <c r="BG48" s="673"/>
      <c r="BH48" s="674"/>
      <c r="BI48" s="53"/>
      <c r="BJ48" s="53"/>
      <c r="BK48" s="663"/>
      <c r="BL48" s="665"/>
      <c r="BM48" s="665"/>
      <c r="BN48" s="665"/>
      <c r="BO48" s="665"/>
      <c r="BP48" s="666"/>
      <c r="BQ48" s="52"/>
      <c r="BR48" s="52"/>
      <c r="BS48" s="52"/>
      <c r="BT48" s="52"/>
      <c r="BU48" s="52"/>
      <c r="BV48" s="52"/>
      <c r="BW48" s="663"/>
      <c r="BX48" s="665"/>
      <c r="BY48" s="665"/>
      <c r="BZ48" s="665"/>
      <c r="CA48" s="665"/>
      <c r="CB48" s="666"/>
      <c r="CC48" s="52"/>
      <c r="CD48" s="52"/>
      <c r="CE48" s="673"/>
      <c r="CF48" s="674"/>
      <c r="CG48" s="52"/>
      <c r="CH48" s="52"/>
      <c r="CI48" s="663"/>
      <c r="CJ48" s="665"/>
      <c r="CK48" s="665"/>
      <c r="CL48" s="668"/>
      <c r="CM48" s="668"/>
      <c r="CN48" s="666"/>
      <c r="CO48" s="52"/>
      <c r="CP48" s="52"/>
    </row>
    <row r="49" spans="1:94" s="3" customFormat="1" ht="13.5" customHeight="1">
      <c r="A49" s="52"/>
      <c r="B49" s="52"/>
      <c r="C49" s="664"/>
      <c r="D49" s="660"/>
      <c r="E49" s="660"/>
      <c r="F49" s="660"/>
      <c r="G49" s="660"/>
      <c r="H49" s="667"/>
      <c r="I49" s="53"/>
      <c r="J49" s="53"/>
      <c r="K49" s="53"/>
      <c r="L49" s="60"/>
      <c r="M49" s="52"/>
      <c r="N49" s="52"/>
      <c r="O49" s="664"/>
      <c r="P49" s="660"/>
      <c r="Q49" s="660"/>
      <c r="R49" s="660"/>
      <c r="S49" s="660"/>
      <c r="T49" s="667"/>
      <c r="AA49" s="664"/>
      <c r="AB49" s="660"/>
      <c r="AC49" s="660"/>
      <c r="AD49" s="660"/>
      <c r="AE49" s="660"/>
      <c r="AF49" s="667"/>
      <c r="AG49" s="53"/>
      <c r="AH49" s="52"/>
      <c r="AI49" s="54"/>
      <c r="AJ49" s="55"/>
      <c r="AK49" s="53"/>
      <c r="AL49" s="53"/>
      <c r="AM49" s="664"/>
      <c r="AN49" s="660"/>
      <c r="AO49" s="660"/>
      <c r="AP49" s="660"/>
      <c r="AQ49" s="660"/>
      <c r="AR49" s="667"/>
      <c r="AS49" s="53"/>
      <c r="AT49" s="53"/>
      <c r="AU49" s="53"/>
      <c r="AV49" s="53"/>
      <c r="AW49" s="53"/>
      <c r="AX49" s="53"/>
      <c r="AY49" s="664"/>
      <c r="AZ49" s="660"/>
      <c r="BA49" s="660"/>
      <c r="BB49" s="660"/>
      <c r="BC49" s="660"/>
      <c r="BD49" s="667"/>
      <c r="BE49" s="53"/>
      <c r="BF49" s="53"/>
      <c r="BG49" s="53"/>
      <c r="BH49" s="60"/>
      <c r="BI49" s="52"/>
      <c r="BJ49" s="52"/>
      <c r="BK49" s="664"/>
      <c r="BL49" s="660"/>
      <c r="BM49" s="660"/>
      <c r="BN49" s="660"/>
      <c r="BO49" s="660"/>
      <c r="BP49" s="667"/>
      <c r="BQ49" s="4"/>
      <c r="BR49" s="4"/>
      <c r="BS49" s="4"/>
      <c r="BT49" s="4"/>
      <c r="BU49" s="4"/>
      <c r="BV49" s="4"/>
      <c r="BW49" s="664"/>
      <c r="BX49" s="660"/>
      <c r="BY49" s="660"/>
      <c r="BZ49" s="660"/>
      <c r="CA49" s="660"/>
      <c r="CB49" s="667"/>
      <c r="CC49" s="52"/>
      <c r="CD49" s="52"/>
      <c r="CE49" s="54"/>
      <c r="CF49" s="55"/>
      <c r="CG49" s="52"/>
      <c r="CH49" s="52"/>
      <c r="CI49" s="664"/>
      <c r="CJ49" s="660"/>
      <c r="CK49" s="660"/>
      <c r="CL49" s="661"/>
      <c r="CM49" s="661"/>
      <c r="CN49" s="667"/>
      <c r="CO49" s="52"/>
      <c r="CP49" s="52"/>
    </row>
    <row r="50" spans="1:94" s="7" customFormat="1" ht="11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6"/>
      <c r="M50" s="15"/>
      <c r="N50" s="15"/>
      <c r="O50" s="16"/>
      <c r="P50" s="16"/>
      <c r="Q50" s="16"/>
      <c r="R50" s="16"/>
      <c r="S50" s="16"/>
      <c r="U50" s="662"/>
      <c r="V50" s="662"/>
      <c r="W50" s="662"/>
      <c r="X50" s="662"/>
      <c r="Y50" s="662"/>
      <c r="Z50" s="662"/>
      <c r="AB50" s="16"/>
      <c r="AC50" s="16"/>
      <c r="AD50" s="16"/>
      <c r="AE50" s="16"/>
      <c r="AF50" s="16"/>
      <c r="AG50" s="16"/>
      <c r="AH50" s="15"/>
      <c r="AI50" s="32"/>
      <c r="AJ50" s="15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36"/>
      <c r="BI50" s="15"/>
      <c r="BJ50" s="15"/>
      <c r="BK50" s="15"/>
      <c r="BL50" s="15"/>
      <c r="BM50" s="15"/>
      <c r="BN50" s="15"/>
      <c r="BO50" s="15"/>
      <c r="BP50" s="6"/>
      <c r="BQ50" s="662"/>
      <c r="BR50" s="662"/>
      <c r="BS50" s="662"/>
      <c r="BT50" s="662"/>
      <c r="BU50" s="662"/>
      <c r="BV50" s="662"/>
      <c r="BW50" s="6"/>
      <c r="BX50" s="15"/>
      <c r="BY50" s="15"/>
      <c r="BZ50" s="15"/>
      <c r="CA50" s="15"/>
      <c r="CB50" s="15"/>
      <c r="CC50" s="15"/>
      <c r="CD50" s="15"/>
      <c r="CE50" s="32"/>
      <c r="CF50" s="15"/>
      <c r="CG50" s="15"/>
      <c r="CH50" s="16"/>
      <c r="CI50" s="16"/>
      <c r="CJ50" s="16"/>
      <c r="CK50" s="16"/>
      <c r="CL50" s="16"/>
      <c r="CM50" s="16"/>
      <c r="CN50" s="16"/>
      <c r="CO50" s="16"/>
      <c r="CP50" s="16"/>
    </row>
    <row r="51" spans="1:94" s="7" customFormat="1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36"/>
      <c r="M51" s="15"/>
      <c r="N51" s="15"/>
      <c r="O51" s="16"/>
      <c r="P51" s="16"/>
      <c r="Q51" s="16"/>
      <c r="R51" s="16"/>
      <c r="S51" s="655"/>
      <c r="T51" s="655"/>
      <c r="U51" s="655"/>
      <c r="V51" s="655"/>
      <c r="W51" s="656" t="s">
        <v>60</v>
      </c>
      <c r="X51" s="656"/>
      <c r="Y51" s="655"/>
      <c r="Z51" s="655"/>
      <c r="AA51" s="655"/>
      <c r="AB51" s="655"/>
      <c r="AC51" s="16"/>
      <c r="AD51" s="16"/>
      <c r="AE51" s="16"/>
      <c r="AF51" s="16"/>
      <c r="AG51" s="16"/>
      <c r="AH51" s="15"/>
      <c r="AI51" s="32"/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36"/>
      <c r="BI51" s="15"/>
      <c r="BJ51" s="15"/>
      <c r="BK51" s="15"/>
      <c r="BL51" s="15"/>
      <c r="BM51" s="15"/>
      <c r="BN51" s="15"/>
      <c r="BO51" s="655"/>
      <c r="BP51" s="655"/>
      <c r="BQ51" s="655"/>
      <c r="BR51" s="655"/>
      <c r="BS51" s="656" t="s">
        <v>60</v>
      </c>
      <c r="BT51" s="656"/>
      <c r="BU51" s="655"/>
      <c r="BV51" s="655"/>
      <c r="BW51" s="655"/>
      <c r="BX51" s="655"/>
      <c r="BY51" s="15"/>
      <c r="BZ51" s="15"/>
      <c r="CA51" s="15"/>
      <c r="CB51" s="15"/>
      <c r="CC51" s="15"/>
      <c r="CD51" s="15"/>
      <c r="CE51" s="32"/>
      <c r="CF51" s="15"/>
      <c r="CG51" s="15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s="7" customFormat="1" ht="11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36"/>
      <c r="M52" s="15"/>
      <c r="N52" s="15"/>
      <c r="O52" s="16"/>
      <c r="P52" s="16"/>
      <c r="Q52" s="16"/>
      <c r="R52" s="16"/>
      <c r="S52" s="655"/>
      <c r="T52" s="655"/>
      <c r="U52" s="655"/>
      <c r="V52" s="655"/>
      <c r="W52" s="656" t="s">
        <v>60</v>
      </c>
      <c r="X52" s="656"/>
      <c r="Y52" s="655"/>
      <c r="Z52" s="655"/>
      <c r="AA52" s="655"/>
      <c r="AB52" s="655"/>
      <c r="AC52" s="16"/>
      <c r="AD52" s="16"/>
      <c r="AE52" s="16"/>
      <c r="AF52" s="16"/>
      <c r="AG52" s="16"/>
      <c r="AH52" s="15"/>
      <c r="AI52" s="32"/>
      <c r="AJ52" s="15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36"/>
      <c r="BI52" s="15"/>
      <c r="BJ52" s="15"/>
      <c r="BK52" s="15"/>
      <c r="BL52" s="15"/>
      <c r="BM52" s="15"/>
      <c r="BN52" s="15"/>
      <c r="BO52" s="655"/>
      <c r="BP52" s="655"/>
      <c r="BQ52" s="655"/>
      <c r="BR52" s="655"/>
      <c r="BS52" s="656" t="s">
        <v>60</v>
      </c>
      <c r="BT52" s="656"/>
      <c r="BU52" s="655"/>
      <c r="BV52" s="655"/>
      <c r="BW52" s="655"/>
      <c r="BX52" s="655"/>
      <c r="BY52" s="15"/>
      <c r="BZ52" s="15"/>
      <c r="CA52" s="15"/>
      <c r="CB52" s="15"/>
      <c r="CC52" s="15"/>
      <c r="CD52" s="15"/>
      <c r="CE52" s="32"/>
      <c r="CF52" s="15"/>
      <c r="CG52" s="15"/>
      <c r="CH52" s="16"/>
      <c r="CI52" s="16"/>
      <c r="CJ52" s="16"/>
      <c r="CK52" s="16"/>
      <c r="CL52" s="16"/>
      <c r="CM52" s="16"/>
      <c r="CN52" s="16"/>
      <c r="CO52" s="16"/>
      <c r="CP52" s="16"/>
    </row>
    <row r="53" spans="1:94" s="7" customFormat="1" ht="11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36"/>
      <c r="M53" s="15"/>
      <c r="N53" s="15"/>
      <c r="O53" s="16"/>
      <c r="P53" s="16"/>
      <c r="Q53" s="16"/>
      <c r="R53" s="16"/>
      <c r="S53" s="16"/>
      <c r="T53" s="657" t="s">
        <v>176</v>
      </c>
      <c r="U53" s="657"/>
      <c r="V53" s="657"/>
      <c r="W53" s="657"/>
      <c r="X53" s="657"/>
      <c r="Y53" s="657"/>
      <c r="Z53" s="657"/>
      <c r="AA53" s="657"/>
      <c r="AB53" s="16"/>
      <c r="AC53" s="16"/>
      <c r="AD53" s="16"/>
      <c r="AE53" s="16"/>
      <c r="AF53" s="16"/>
      <c r="AG53" s="16"/>
      <c r="AH53" s="15"/>
      <c r="AI53" s="32"/>
      <c r="AJ53" s="15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36"/>
      <c r="BI53" s="15"/>
      <c r="BJ53" s="15"/>
      <c r="BK53" s="15"/>
      <c r="BL53" s="15"/>
      <c r="BM53" s="15"/>
      <c r="BN53" s="15"/>
      <c r="BO53" s="15"/>
      <c r="BP53" s="657" t="s">
        <v>176</v>
      </c>
      <c r="BQ53" s="657"/>
      <c r="BR53" s="657"/>
      <c r="BS53" s="657"/>
      <c r="BT53" s="657"/>
      <c r="BU53" s="657"/>
      <c r="BV53" s="657"/>
      <c r="BW53" s="657"/>
      <c r="BX53" s="15"/>
      <c r="BY53" s="15"/>
      <c r="BZ53" s="15"/>
      <c r="CA53" s="15"/>
      <c r="CB53" s="15"/>
      <c r="CC53" s="15"/>
      <c r="CD53" s="15"/>
      <c r="CE53" s="32"/>
      <c r="CF53" s="15"/>
      <c r="CG53" s="15"/>
      <c r="CH53" s="16"/>
      <c r="CI53" s="16"/>
      <c r="CJ53" s="16"/>
      <c r="CK53" s="16"/>
      <c r="CL53" s="16"/>
      <c r="CM53" s="16"/>
      <c r="CN53" s="16"/>
      <c r="CO53" s="16"/>
      <c r="CP53" s="16"/>
    </row>
    <row r="54" spans="1:94" s="7" customFormat="1" ht="11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36"/>
      <c r="M54" s="15"/>
      <c r="N54" s="15"/>
      <c r="O54" s="16"/>
      <c r="P54" s="658" t="s">
        <v>80</v>
      </c>
      <c r="Q54" s="659"/>
      <c r="R54" s="659"/>
      <c r="S54" s="659"/>
      <c r="T54" s="659"/>
      <c r="U54" s="659"/>
      <c r="V54" s="659"/>
      <c r="W54" s="659"/>
      <c r="X54" s="659"/>
      <c r="Y54" s="659"/>
      <c r="Z54" s="659"/>
      <c r="AA54" s="659"/>
      <c r="AB54" s="659"/>
      <c r="AC54" s="659"/>
      <c r="AD54" s="659"/>
      <c r="AE54" s="659"/>
      <c r="AF54" s="16"/>
      <c r="AG54" s="16"/>
      <c r="AH54" s="15"/>
      <c r="AI54" s="32"/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36"/>
      <c r="BI54" s="15"/>
      <c r="BJ54" s="15"/>
      <c r="BK54" s="15"/>
      <c r="BL54" s="658" t="s">
        <v>81</v>
      </c>
      <c r="BM54" s="659"/>
      <c r="BN54" s="659"/>
      <c r="BO54" s="659"/>
      <c r="BP54" s="659"/>
      <c r="BQ54" s="659"/>
      <c r="BR54" s="659"/>
      <c r="BS54" s="659"/>
      <c r="BT54" s="659"/>
      <c r="BU54" s="659"/>
      <c r="BV54" s="659"/>
      <c r="BW54" s="659"/>
      <c r="BX54" s="659"/>
      <c r="BY54" s="659"/>
      <c r="BZ54" s="659"/>
      <c r="CA54" s="659"/>
      <c r="CB54" s="15"/>
      <c r="CC54" s="15"/>
      <c r="CD54" s="15"/>
      <c r="CE54" s="32"/>
      <c r="CF54" s="15"/>
      <c r="CG54" s="15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s="7" customFormat="1" ht="11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41"/>
      <c r="M55" s="56"/>
      <c r="N55" s="56"/>
      <c r="O55" s="56"/>
      <c r="P55" s="56"/>
      <c r="Q55" s="56"/>
      <c r="R55" s="56"/>
      <c r="S55" s="56"/>
      <c r="T55" s="56"/>
      <c r="U55" s="56"/>
      <c r="V55" s="644" t="s">
        <v>83</v>
      </c>
      <c r="W55" s="645"/>
      <c r="X55" s="645"/>
      <c r="Y55" s="645"/>
      <c r="Z55" s="56"/>
      <c r="AA55" s="56"/>
      <c r="AB55" s="56"/>
      <c r="AC55" s="56"/>
      <c r="AD55" s="56"/>
      <c r="AE55" s="56"/>
      <c r="AF55" s="56"/>
      <c r="AG55" s="56"/>
      <c r="AH55" s="56"/>
      <c r="AI55" s="57"/>
      <c r="AJ55" s="15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41"/>
      <c r="BI55" s="56"/>
      <c r="BJ55" s="56"/>
      <c r="BK55" s="56"/>
      <c r="BL55" s="56"/>
      <c r="BM55" s="56"/>
      <c r="BN55" s="56"/>
      <c r="BO55" s="56"/>
      <c r="BP55" s="56"/>
      <c r="BQ55" s="56"/>
      <c r="BR55" s="644" t="s">
        <v>84</v>
      </c>
      <c r="BS55" s="645"/>
      <c r="BT55" s="645"/>
      <c r="BU55" s="645"/>
      <c r="BV55" s="56"/>
      <c r="BW55" s="56"/>
      <c r="BX55" s="56"/>
      <c r="BY55" s="56"/>
      <c r="BZ55" s="56"/>
      <c r="CA55" s="56"/>
      <c r="CB55" s="56"/>
      <c r="CC55" s="56"/>
      <c r="CD55" s="56"/>
      <c r="CE55" s="57"/>
      <c r="CF55" s="15"/>
      <c r="CG55" s="15"/>
      <c r="CH55" s="16"/>
      <c r="CI55" s="16"/>
      <c r="CJ55" s="16"/>
      <c r="CK55" s="16"/>
      <c r="CL55" s="16"/>
      <c r="CM55" s="16"/>
      <c r="CN55" s="16"/>
      <c r="CO55" s="16"/>
      <c r="CP55" s="16"/>
    </row>
    <row r="56" spans="1:94" s="7" customFormat="1" ht="11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33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33"/>
      <c r="BU56" s="34"/>
      <c r="BV56" s="34"/>
      <c r="BW56" s="34"/>
      <c r="BX56" s="15"/>
      <c r="BY56" s="15"/>
      <c r="BZ56" s="15"/>
      <c r="CA56" s="15"/>
      <c r="CB56" s="15"/>
      <c r="CC56" s="15"/>
      <c r="CD56" s="15"/>
      <c r="CE56" s="15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</row>
    <row r="57" spans="1:94" ht="11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</row>
    <row r="58" spans="1:94" ht="7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</row>
    <row r="59" spans="1:94" s="7" customFormat="1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61" t="s">
        <v>117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s="7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62"/>
      <c r="AK60" s="16"/>
      <c r="AL60" s="16"/>
      <c r="AM60" s="646">
        <v>0.3541666666666667</v>
      </c>
      <c r="AN60" s="647"/>
      <c r="AO60" s="647"/>
      <c r="AP60" s="647"/>
      <c r="AQ60" s="647"/>
      <c r="AR60" s="647"/>
      <c r="AS60" s="16"/>
      <c r="AT60" s="16"/>
      <c r="AU60" s="16" t="s">
        <v>109</v>
      </c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4" s="7" customFormat="1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62"/>
      <c r="AK61" s="16"/>
      <c r="AL61" s="16"/>
      <c r="AM61" s="646">
        <v>0.375</v>
      </c>
      <c r="AN61" s="647"/>
      <c r="AO61" s="647"/>
      <c r="AP61" s="647"/>
      <c r="AQ61" s="647"/>
      <c r="AR61" s="647"/>
      <c r="AS61" s="16"/>
      <c r="AT61" s="16"/>
      <c r="AU61" s="16" t="s">
        <v>110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s="7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62"/>
      <c r="AK62" s="16"/>
      <c r="AL62" s="16"/>
      <c r="AM62" s="646">
        <v>0.576388888888889</v>
      </c>
      <c r="AN62" s="647"/>
      <c r="AO62" s="647"/>
      <c r="AP62" s="647"/>
      <c r="AQ62" s="647"/>
      <c r="AR62" s="647"/>
      <c r="AS62" s="16"/>
      <c r="AT62" s="16"/>
      <c r="AU62" s="16" t="s">
        <v>111</v>
      </c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</row>
    <row r="63" spans="1:94" s="7" customFormat="1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62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 t="s">
        <v>112</v>
      </c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</row>
    <row r="64" spans="1:94" ht="11.25" customHeight="1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</row>
    <row r="65" spans="1:94" ht="16.5" customHeight="1" thickBot="1">
      <c r="A65" s="13"/>
      <c r="B65" s="13"/>
      <c r="C65" s="648">
        <v>40873</v>
      </c>
      <c r="D65" s="649"/>
      <c r="E65" s="649"/>
      <c r="F65" s="649"/>
      <c r="G65" s="649"/>
      <c r="H65" s="649"/>
      <c r="I65" s="649"/>
      <c r="J65" s="650"/>
      <c r="K65" s="651" t="s">
        <v>67</v>
      </c>
      <c r="L65" s="651"/>
      <c r="M65" s="651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2"/>
      <c r="AH65" s="652"/>
      <c r="AI65" s="652"/>
      <c r="AJ65" s="652"/>
      <c r="AK65" s="652"/>
      <c r="AL65" s="652"/>
      <c r="AM65" s="652"/>
      <c r="AN65" s="652"/>
      <c r="AO65" s="652"/>
      <c r="AP65" s="652"/>
      <c r="AQ65" s="652"/>
      <c r="AR65" s="652"/>
      <c r="AS65" s="652"/>
      <c r="AT65" s="652"/>
      <c r="AU65" s="652"/>
      <c r="AV65" s="652"/>
      <c r="AW65" s="652"/>
      <c r="AX65" s="652"/>
      <c r="AY65" s="653"/>
      <c r="AZ65" s="651" t="s">
        <v>68</v>
      </c>
      <c r="BA65" s="651"/>
      <c r="BB65" s="651"/>
      <c r="BC65" s="652"/>
      <c r="BD65" s="652"/>
      <c r="BE65" s="652"/>
      <c r="BF65" s="652"/>
      <c r="BG65" s="652"/>
      <c r="BH65" s="652"/>
      <c r="BI65" s="652"/>
      <c r="BJ65" s="652"/>
      <c r="BK65" s="652"/>
      <c r="BL65" s="652"/>
      <c r="BM65" s="652"/>
      <c r="BN65" s="652"/>
      <c r="BO65" s="652"/>
      <c r="BP65" s="652"/>
      <c r="BQ65" s="652"/>
      <c r="BR65" s="652"/>
      <c r="BS65" s="652"/>
      <c r="BT65" s="652"/>
      <c r="BU65" s="652"/>
      <c r="BV65" s="652"/>
      <c r="BW65" s="652"/>
      <c r="BX65" s="652"/>
      <c r="BY65" s="652"/>
      <c r="BZ65" s="652"/>
      <c r="CA65" s="652"/>
      <c r="CB65" s="652"/>
      <c r="CC65" s="652"/>
      <c r="CD65" s="652"/>
      <c r="CE65" s="652"/>
      <c r="CF65" s="652"/>
      <c r="CG65" s="652"/>
      <c r="CH65" s="652"/>
      <c r="CI65" s="652"/>
      <c r="CJ65" s="652"/>
      <c r="CK65" s="652"/>
      <c r="CL65" s="652"/>
      <c r="CM65" s="652"/>
      <c r="CN65" s="654"/>
      <c r="CO65" s="13"/>
      <c r="CP65" s="13"/>
    </row>
    <row r="66" spans="1:94" s="7" customFormat="1" ht="16.5" customHeight="1" thickBot="1">
      <c r="A66" s="16"/>
      <c r="B66" s="16"/>
      <c r="C66" s="637" t="s">
        <v>61</v>
      </c>
      <c r="D66" s="638"/>
      <c r="E66" s="639" t="s">
        <v>32</v>
      </c>
      <c r="F66" s="639"/>
      <c r="G66" s="639"/>
      <c r="H66" s="639"/>
      <c r="I66" s="639"/>
      <c r="J66" s="639"/>
      <c r="K66" s="640" t="s">
        <v>33</v>
      </c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41" t="s">
        <v>113</v>
      </c>
      <c r="Z66" s="622"/>
      <c r="AA66" s="622"/>
      <c r="AB66" s="622"/>
      <c r="AC66" s="622"/>
      <c r="AD66" s="622"/>
      <c r="AE66" s="642"/>
      <c r="AF66" s="622" t="s">
        <v>33</v>
      </c>
      <c r="AG66" s="622"/>
      <c r="AH66" s="622"/>
      <c r="AI66" s="622"/>
      <c r="AJ66" s="622"/>
      <c r="AK66" s="622"/>
      <c r="AL66" s="622"/>
      <c r="AM66" s="622"/>
      <c r="AN66" s="622"/>
      <c r="AO66" s="622"/>
      <c r="AP66" s="622"/>
      <c r="AQ66" s="622"/>
      <c r="AR66" s="622"/>
      <c r="AS66" s="622"/>
      <c r="AT66" s="623" t="s">
        <v>97</v>
      </c>
      <c r="AU66" s="624"/>
      <c r="AV66" s="624"/>
      <c r="AW66" s="624"/>
      <c r="AX66" s="624"/>
      <c r="AY66" s="643"/>
      <c r="AZ66" s="640" t="s">
        <v>33</v>
      </c>
      <c r="BA66" s="622"/>
      <c r="BB66" s="622"/>
      <c r="BC66" s="622"/>
      <c r="BD66" s="622"/>
      <c r="BE66" s="622"/>
      <c r="BF66" s="622"/>
      <c r="BG66" s="622"/>
      <c r="BH66" s="622"/>
      <c r="BI66" s="622"/>
      <c r="BJ66" s="622"/>
      <c r="BK66" s="622"/>
      <c r="BL66" s="622"/>
      <c r="BM66" s="622"/>
      <c r="BN66" s="641" t="s">
        <v>113</v>
      </c>
      <c r="BO66" s="622"/>
      <c r="BP66" s="622"/>
      <c r="BQ66" s="622"/>
      <c r="BR66" s="622"/>
      <c r="BS66" s="622"/>
      <c r="BT66" s="642"/>
      <c r="BU66" s="622" t="s">
        <v>33</v>
      </c>
      <c r="BV66" s="622"/>
      <c r="BW66" s="622"/>
      <c r="BX66" s="622"/>
      <c r="BY66" s="622"/>
      <c r="BZ66" s="622"/>
      <c r="CA66" s="622"/>
      <c r="CB66" s="622"/>
      <c r="CC66" s="622"/>
      <c r="CD66" s="622"/>
      <c r="CE66" s="622"/>
      <c r="CF66" s="622"/>
      <c r="CG66" s="622"/>
      <c r="CH66" s="622"/>
      <c r="CI66" s="623" t="s">
        <v>97</v>
      </c>
      <c r="CJ66" s="624"/>
      <c r="CK66" s="624"/>
      <c r="CL66" s="624"/>
      <c r="CM66" s="624"/>
      <c r="CN66" s="625"/>
      <c r="CO66" s="16"/>
      <c r="CP66" s="16"/>
    </row>
    <row r="67" spans="1:94" ht="9.75" customHeight="1" thickTop="1">
      <c r="A67" s="13"/>
      <c r="B67" s="13"/>
      <c r="C67" s="626">
        <v>1</v>
      </c>
      <c r="D67" s="627"/>
      <c r="E67" s="628">
        <v>0.4166666666666667</v>
      </c>
      <c r="F67" s="629"/>
      <c r="G67" s="629"/>
      <c r="H67" s="629"/>
      <c r="I67" s="629"/>
      <c r="J67" s="630"/>
      <c r="K67" s="631" t="str">
        <f>C38</f>
        <v>Ａ１位</v>
      </c>
      <c r="L67" s="605"/>
      <c r="M67" s="605"/>
      <c r="N67" s="620"/>
      <c r="O67" s="632"/>
      <c r="P67" s="632"/>
      <c r="Q67" s="632"/>
      <c r="R67" s="632"/>
      <c r="S67" s="632"/>
      <c r="T67" s="632"/>
      <c r="U67" s="632"/>
      <c r="V67" s="632"/>
      <c r="W67" s="632"/>
      <c r="X67" s="633"/>
      <c r="Y67" s="610"/>
      <c r="Z67" s="611"/>
      <c r="AA67" s="612" t="str">
        <f>J31</f>
        <v>Ａ①</v>
      </c>
      <c r="AB67" s="612"/>
      <c r="AC67" s="605"/>
      <c r="AD67" s="613"/>
      <c r="AE67" s="614"/>
      <c r="AF67" s="615"/>
      <c r="AG67" s="616"/>
      <c r="AH67" s="616"/>
      <c r="AI67" s="616"/>
      <c r="AJ67" s="616"/>
      <c r="AK67" s="616"/>
      <c r="AL67" s="616"/>
      <c r="AM67" s="616"/>
      <c r="AN67" s="616"/>
      <c r="AO67" s="616"/>
      <c r="AP67" s="617"/>
      <c r="AQ67" s="604" t="str">
        <f>O38</f>
        <v>Ｂ１位</v>
      </c>
      <c r="AR67" s="605"/>
      <c r="AS67" s="606"/>
      <c r="AT67" s="607" t="s">
        <v>53</v>
      </c>
      <c r="AU67" s="608"/>
      <c r="AV67" s="608"/>
      <c r="AW67" s="608"/>
      <c r="AX67" s="608"/>
      <c r="AY67" s="618"/>
      <c r="AZ67" s="619" t="str">
        <f>AY38</f>
        <v>Ｅ１位</v>
      </c>
      <c r="BA67" s="605"/>
      <c r="BB67" s="605"/>
      <c r="BC67" s="620"/>
      <c r="BD67" s="621"/>
      <c r="BE67" s="621"/>
      <c r="BF67" s="621"/>
      <c r="BG67" s="621"/>
      <c r="BH67" s="621"/>
      <c r="BI67" s="621"/>
      <c r="BJ67" s="621"/>
      <c r="BK67" s="621"/>
      <c r="BL67" s="621"/>
      <c r="BM67" s="617"/>
      <c r="BN67" s="610"/>
      <c r="BO67" s="611"/>
      <c r="BP67" s="612" t="str">
        <f>BF31</f>
        <v>Ｂ①</v>
      </c>
      <c r="BQ67" s="612"/>
      <c r="BR67" s="605"/>
      <c r="BS67" s="613"/>
      <c r="BT67" s="614"/>
      <c r="BU67" s="615"/>
      <c r="BV67" s="616"/>
      <c r="BW67" s="616"/>
      <c r="BX67" s="616"/>
      <c r="BY67" s="616"/>
      <c r="BZ67" s="616"/>
      <c r="CA67" s="616"/>
      <c r="CB67" s="616"/>
      <c r="CC67" s="616"/>
      <c r="CD67" s="616"/>
      <c r="CE67" s="617"/>
      <c r="CF67" s="604" t="str">
        <f>BK38</f>
        <v>Ｆ１位</v>
      </c>
      <c r="CG67" s="605"/>
      <c r="CH67" s="606"/>
      <c r="CI67" s="607" t="s">
        <v>57</v>
      </c>
      <c r="CJ67" s="608"/>
      <c r="CK67" s="608"/>
      <c r="CL67" s="608"/>
      <c r="CM67" s="608"/>
      <c r="CN67" s="609"/>
      <c r="CO67" s="13"/>
      <c r="CP67" s="13"/>
    </row>
    <row r="68" spans="1:94" ht="9.75" customHeight="1">
      <c r="A68" s="13"/>
      <c r="B68" s="13"/>
      <c r="C68" s="584"/>
      <c r="D68" s="557"/>
      <c r="E68" s="601"/>
      <c r="F68" s="602"/>
      <c r="G68" s="602"/>
      <c r="H68" s="602"/>
      <c r="I68" s="602"/>
      <c r="J68" s="603"/>
      <c r="K68" s="588"/>
      <c r="L68" s="573"/>
      <c r="M68" s="573"/>
      <c r="N68" s="634"/>
      <c r="O68" s="635"/>
      <c r="P68" s="635"/>
      <c r="Q68" s="635"/>
      <c r="R68" s="635"/>
      <c r="S68" s="635"/>
      <c r="T68" s="635"/>
      <c r="U68" s="635"/>
      <c r="V68" s="635"/>
      <c r="W68" s="635"/>
      <c r="X68" s="636"/>
      <c r="Y68" s="548"/>
      <c r="Z68" s="549"/>
      <c r="AA68" s="573"/>
      <c r="AB68" s="573"/>
      <c r="AC68" s="573"/>
      <c r="AD68" s="550"/>
      <c r="AE68" s="551"/>
      <c r="AF68" s="574"/>
      <c r="AG68" s="575"/>
      <c r="AH68" s="575"/>
      <c r="AI68" s="575"/>
      <c r="AJ68" s="575"/>
      <c r="AK68" s="575"/>
      <c r="AL68" s="575"/>
      <c r="AM68" s="575"/>
      <c r="AN68" s="575"/>
      <c r="AO68" s="575"/>
      <c r="AP68" s="521"/>
      <c r="AQ68" s="576"/>
      <c r="AR68" s="573"/>
      <c r="AS68" s="577"/>
      <c r="AT68" s="570" t="s">
        <v>54</v>
      </c>
      <c r="AU68" s="589"/>
      <c r="AV68" s="589"/>
      <c r="AW68" s="589"/>
      <c r="AX68" s="589"/>
      <c r="AY68" s="592"/>
      <c r="AZ68" s="583"/>
      <c r="BA68" s="573"/>
      <c r="BB68" s="573"/>
      <c r="BC68" s="519"/>
      <c r="BD68" s="520"/>
      <c r="BE68" s="520"/>
      <c r="BF68" s="520"/>
      <c r="BG68" s="520"/>
      <c r="BH68" s="520"/>
      <c r="BI68" s="520"/>
      <c r="BJ68" s="520"/>
      <c r="BK68" s="520"/>
      <c r="BL68" s="520"/>
      <c r="BM68" s="521"/>
      <c r="BN68" s="548"/>
      <c r="BO68" s="549"/>
      <c r="BP68" s="573"/>
      <c r="BQ68" s="573"/>
      <c r="BR68" s="573"/>
      <c r="BS68" s="550"/>
      <c r="BT68" s="551"/>
      <c r="BU68" s="574"/>
      <c r="BV68" s="575"/>
      <c r="BW68" s="575"/>
      <c r="BX68" s="575"/>
      <c r="BY68" s="575"/>
      <c r="BZ68" s="575"/>
      <c r="CA68" s="575"/>
      <c r="CB68" s="575"/>
      <c r="CC68" s="575"/>
      <c r="CD68" s="575"/>
      <c r="CE68" s="521"/>
      <c r="CF68" s="576"/>
      <c r="CG68" s="573"/>
      <c r="CH68" s="577"/>
      <c r="CI68" s="570" t="s">
        <v>58</v>
      </c>
      <c r="CJ68" s="589"/>
      <c r="CK68" s="589"/>
      <c r="CL68" s="589"/>
      <c r="CM68" s="589"/>
      <c r="CN68" s="590"/>
      <c r="CO68" s="13"/>
      <c r="CP68" s="13"/>
    </row>
    <row r="69" spans="1:94" ht="9.75" customHeight="1">
      <c r="A69" s="13"/>
      <c r="B69" s="13"/>
      <c r="C69" s="556">
        <v>2</v>
      </c>
      <c r="D69" s="557"/>
      <c r="E69" s="560">
        <v>0.4444444444444444</v>
      </c>
      <c r="F69" s="599"/>
      <c r="G69" s="599"/>
      <c r="H69" s="599"/>
      <c r="I69" s="599"/>
      <c r="J69" s="600"/>
      <c r="K69" s="566" t="str">
        <f>AA38</f>
        <v>Ｃ１位</v>
      </c>
      <c r="L69" s="526"/>
      <c r="M69" s="526"/>
      <c r="N69" s="591"/>
      <c r="O69" s="517"/>
      <c r="P69" s="517"/>
      <c r="Q69" s="517"/>
      <c r="R69" s="517"/>
      <c r="S69" s="517"/>
      <c r="T69" s="517"/>
      <c r="U69" s="517"/>
      <c r="V69" s="517"/>
      <c r="W69" s="517"/>
      <c r="X69" s="518"/>
      <c r="Y69" s="523"/>
      <c r="Z69" s="524"/>
      <c r="AA69" s="525" t="str">
        <f>AH31</f>
        <v>Ａ②</v>
      </c>
      <c r="AB69" s="525"/>
      <c r="AC69" s="526"/>
      <c r="AD69" s="528"/>
      <c r="AE69" s="529"/>
      <c r="AF69" s="593"/>
      <c r="AG69" s="594"/>
      <c r="AH69" s="594"/>
      <c r="AI69" s="594"/>
      <c r="AJ69" s="594"/>
      <c r="AK69" s="594"/>
      <c r="AL69" s="594"/>
      <c r="AM69" s="594"/>
      <c r="AN69" s="594"/>
      <c r="AO69" s="594"/>
      <c r="AP69" s="595"/>
      <c r="AQ69" s="535" t="str">
        <f>AM38</f>
        <v>Ｄ１位</v>
      </c>
      <c r="AR69" s="526"/>
      <c r="AS69" s="536"/>
      <c r="AT69" s="539" t="s">
        <v>69</v>
      </c>
      <c r="AU69" s="540"/>
      <c r="AV69" s="540"/>
      <c r="AW69" s="540"/>
      <c r="AX69" s="540"/>
      <c r="AY69" s="552"/>
      <c r="AZ69" s="553" t="str">
        <f>BW38</f>
        <v>Ｇ１位</v>
      </c>
      <c r="BA69" s="526"/>
      <c r="BB69" s="526"/>
      <c r="BC69" s="591"/>
      <c r="BD69" s="517"/>
      <c r="BE69" s="517"/>
      <c r="BF69" s="517"/>
      <c r="BG69" s="517"/>
      <c r="BH69" s="517"/>
      <c r="BI69" s="517"/>
      <c r="BJ69" s="517"/>
      <c r="BK69" s="517"/>
      <c r="BL69" s="517"/>
      <c r="BM69" s="518"/>
      <c r="BN69" s="523"/>
      <c r="BO69" s="524"/>
      <c r="BP69" s="525" t="str">
        <f>CD31</f>
        <v>Ｂ②</v>
      </c>
      <c r="BQ69" s="525"/>
      <c r="BR69" s="526"/>
      <c r="BS69" s="528"/>
      <c r="BT69" s="529"/>
      <c r="BU69" s="530"/>
      <c r="BV69" s="531"/>
      <c r="BW69" s="531"/>
      <c r="BX69" s="531"/>
      <c r="BY69" s="531"/>
      <c r="BZ69" s="531"/>
      <c r="CA69" s="531"/>
      <c r="CB69" s="531"/>
      <c r="CC69" s="531"/>
      <c r="CD69" s="531"/>
      <c r="CE69" s="518"/>
      <c r="CF69" s="535" t="str">
        <f>CI38</f>
        <v>Ｈ１位</v>
      </c>
      <c r="CG69" s="526"/>
      <c r="CH69" s="536"/>
      <c r="CI69" s="539" t="s">
        <v>55</v>
      </c>
      <c r="CJ69" s="540"/>
      <c r="CK69" s="540"/>
      <c r="CL69" s="540"/>
      <c r="CM69" s="540"/>
      <c r="CN69" s="541"/>
      <c r="CO69" s="13"/>
      <c r="CP69" s="13"/>
    </row>
    <row r="70" spans="1:94" ht="9.75" customHeight="1">
      <c r="A70" s="13"/>
      <c r="B70" s="13"/>
      <c r="C70" s="584"/>
      <c r="D70" s="557"/>
      <c r="E70" s="601"/>
      <c r="F70" s="602"/>
      <c r="G70" s="602"/>
      <c r="H70" s="602"/>
      <c r="I70" s="602"/>
      <c r="J70" s="603"/>
      <c r="K70" s="588"/>
      <c r="L70" s="573"/>
      <c r="M70" s="573"/>
      <c r="N70" s="519"/>
      <c r="O70" s="520"/>
      <c r="P70" s="520"/>
      <c r="Q70" s="520"/>
      <c r="R70" s="520"/>
      <c r="S70" s="520"/>
      <c r="T70" s="520"/>
      <c r="U70" s="520"/>
      <c r="V70" s="520"/>
      <c r="W70" s="520"/>
      <c r="X70" s="521"/>
      <c r="Y70" s="548"/>
      <c r="Z70" s="549"/>
      <c r="AA70" s="573"/>
      <c r="AB70" s="573"/>
      <c r="AC70" s="573"/>
      <c r="AD70" s="550"/>
      <c r="AE70" s="551"/>
      <c r="AF70" s="596"/>
      <c r="AG70" s="597"/>
      <c r="AH70" s="597"/>
      <c r="AI70" s="597"/>
      <c r="AJ70" s="597"/>
      <c r="AK70" s="597"/>
      <c r="AL70" s="597"/>
      <c r="AM70" s="597"/>
      <c r="AN70" s="597"/>
      <c r="AO70" s="597"/>
      <c r="AP70" s="598"/>
      <c r="AQ70" s="576"/>
      <c r="AR70" s="573"/>
      <c r="AS70" s="577"/>
      <c r="AT70" s="570" t="s">
        <v>52</v>
      </c>
      <c r="AU70" s="589"/>
      <c r="AV70" s="589"/>
      <c r="AW70" s="589"/>
      <c r="AX70" s="589"/>
      <c r="AY70" s="592"/>
      <c r="AZ70" s="583"/>
      <c r="BA70" s="573"/>
      <c r="BB70" s="573"/>
      <c r="BC70" s="519"/>
      <c r="BD70" s="520"/>
      <c r="BE70" s="520"/>
      <c r="BF70" s="520"/>
      <c r="BG70" s="520"/>
      <c r="BH70" s="520"/>
      <c r="BI70" s="520"/>
      <c r="BJ70" s="520"/>
      <c r="BK70" s="520"/>
      <c r="BL70" s="520"/>
      <c r="BM70" s="521"/>
      <c r="BN70" s="548"/>
      <c r="BO70" s="549"/>
      <c r="BP70" s="573"/>
      <c r="BQ70" s="573"/>
      <c r="BR70" s="573"/>
      <c r="BS70" s="550"/>
      <c r="BT70" s="551"/>
      <c r="BU70" s="574"/>
      <c r="BV70" s="575"/>
      <c r="BW70" s="575"/>
      <c r="BX70" s="575"/>
      <c r="BY70" s="575"/>
      <c r="BZ70" s="575"/>
      <c r="CA70" s="575"/>
      <c r="CB70" s="575"/>
      <c r="CC70" s="575"/>
      <c r="CD70" s="575"/>
      <c r="CE70" s="521"/>
      <c r="CF70" s="576"/>
      <c r="CG70" s="573"/>
      <c r="CH70" s="577"/>
      <c r="CI70" s="570" t="s">
        <v>56</v>
      </c>
      <c r="CJ70" s="589"/>
      <c r="CK70" s="589"/>
      <c r="CL70" s="589"/>
      <c r="CM70" s="589"/>
      <c r="CN70" s="590"/>
      <c r="CO70" s="13"/>
      <c r="CP70" s="13"/>
    </row>
    <row r="71" spans="1:94" ht="9.75" customHeight="1">
      <c r="A71" s="13"/>
      <c r="B71" s="13"/>
      <c r="C71" s="556">
        <v>3</v>
      </c>
      <c r="D71" s="557"/>
      <c r="E71" s="560">
        <v>0.4861111111111111</v>
      </c>
      <c r="F71" s="561"/>
      <c r="G71" s="561"/>
      <c r="H71" s="561"/>
      <c r="I71" s="561"/>
      <c r="J71" s="562"/>
      <c r="K71" s="566" t="s">
        <v>85</v>
      </c>
      <c r="L71" s="526"/>
      <c r="M71" s="526"/>
      <c r="N71" s="516"/>
      <c r="O71" s="517"/>
      <c r="P71" s="517"/>
      <c r="Q71" s="517"/>
      <c r="R71" s="517"/>
      <c r="S71" s="517"/>
      <c r="T71" s="517"/>
      <c r="U71" s="517"/>
      <c r="V71" s="517"/>
      <c r="W71" s="517"/>
      <c r="X71" s="518"/>
      <c r="Y71" s="523"/>
      <c r="Z71" s="524"/>
      <c r="AA71" s="525" t="str">
        <f>V24</f>
        <v>Ａ③</v>
      </c>
      <c r="AB71" s="525"/>
      <c r="AC71" s="526"/>
      <c r="AD71" s="528"/>
      <c r="AE71" s="529"/>
      <c r="AF71" s="542"/>
      <c r="AG71" s="543"/>
      <c r="AH71" s="543"/>
      <c r="AI71" s="543"/>
      <c r="AJ71" s="543"/>
      <c r="AK71" s="543"/>
      <c r="AL71" s="543"/>
      <c r="AM71" s="543"/>
      <c r="AN71" s="543"/>
      <c r="AO71" s="543"/>
      <c r="AP71" s="544"/>
      <c r="AQ71" s="535" t="s">
        <v>86</v>
      </c>
      <c r="AR71" s="526"/>
      <c r="AS71" s="536"/>
      <c r="AT71" s="539" t="s">
        <v>99</v>
      </c>
      <c r="AU71" s="568"/>
      <c r="AV71" s="568"/>
      <c r="AW71" s="568"/>
      <c r="AX71" s="568"/>
      <c r="AY71" s="582"/>
      <c r="AZ71" s="553" t="s">
        <v>87</v>
      </c>
      <c r="BA71" s="526"/>
      <c r="BB71" s="526"/>
      <c r="BC71" s="516"/>
      <c r="BD71" s="517"/>
      <c r="BE71" s="517"/>
      <c r="BF71" s="517"/>
      <c r="BG71" s="517"/>
      <c r="BH71" s="517"/>
      <c r="BI71" s="517"/>
      <c r="BJ71" s="517"/>
      <c r="BK71" s="517"/>
      <c r="BL71" s="517"/>
      <c r="BM71" s="518"/>
      <c r="BN71" s="523"/>
      <c r="BO71" s="524"/>
      <c r="BP71" s="525" t="str">
        <f>BR24</f>
        <v>Ｂ③</v>
      </c>
      <c r="BQ71" s="525"/>
      <c r="BR71" s="526"/>
      <c r="BS71" s="528"/>
      <c r="BT71" s="529"/>
      <c r="BU71" s="530"/>
      <c r="BV71" s="531"/>
      <c r="BW71" s="531"/>
      <c r="BX71" s="531"/>
      <c r="BY71" s="531"/>
      <c r="BZ71" s="531"/>
      <c r="CA71" s="531"/>
      <c r="CB71" s="531"/>
      <c r="CC71" s="531"/>
      <c r="CD71" s="531"/>
      <c r="CE71" s="518"/>
      <c r="CF71" s="535" t="s">
        <v>88</v>
      </c>
      <c r="CG71" s="526"/>
      <c r="CH71" s="536"/>
      <c r="CI71" s="539" t="s">
        <v>103</v>
      </c>
      <c r="CJ71" s="568"/>
      <c r="CK71" s="568"/>
      <c r="CL71" s="568"/>
      <c r="CM71" s="568"/>
      <c r="CN71" s="569"/>
      <c r="CO71" s="13"/>
      <c r="CP71" s="13"/>
    </row>
    <row r="72" spans="1:94" ht="9.75" customHeight="1">
      <c r="A72" s="13"/>
      <c r="B72" s="13"/>
      <c r="C72" s="584"/>
      <c r="D72" s="557"/>
      <c r="E72" s="585"/>
      <c r="F72" s="586"/>
      <c r="G72" s="586"/>
      <c r="H72" s="586"/>
      <c r="I72" s="586"/>
      <c r="J72" s="587"/>
      <c r="K72" s="588"/>
      <c r="L72" s="573"/>
      <c r="M72" s="573"/>
      <c r="N72" s="519"/>
      <c r="O72" s="520"/>
      <c r="P72" s="520"/>
      <c r="Q72" s="520"/>
      <c r="R72" s="520"/>
      <c r="S72" s="520"/>
      <c r="T72" s="520"/>
      <c r="U72" s="520"/>
      <c r="V72" s="520"/>
      <c r="W72" s="520"/>
      <c r="X72" s="521"/>
      <c r="Y72" s="548"/>
      <c r="Z72" s="549"/>
      <c r="AA72" s="573"/>
      <c r="AB72" s="573"/>
      <c r="AC72" s="573"/>
      <c r="AD72" s="550"/>
      <c r="AE72" s="551"/>
      <c r="AF72" s="579"/>
      <c r="AG72" s="580"/>
      <c r="AH72" s="580"/>
      <c r="AI72" s="580"/>
      <c r="AJ72" s="580"/>
      <c r="AK72" s="580"/>
      <c r="AL72" s="580"/>
      <c r="AM72" s="580"/>
      <c r="AN72" s="580"/>
      <c r="AO72" s="580"/>
      <c r="AP72" s="581"/>
      <c r="AQ72" s="576"/>
      <c r="AR72" s="573"/>
      <c r="AS72" s="577"/>
      <c r="AT72" s="570" t="s">
        <v>100</v>
      </c>
      <c r="AU72" s="571"/>
      <c r="AV72" s="571"/>
      <c r="AW72" s="571"/>
      <c r="AX72" s="571"/>
      <c r="AY72" s="578"/>
      <c r="AZ72" s="583"/>
      <c r="BA72" s="573"/>
      <c r="BB72" s="573"/>
      <c r="BC72" s="519"/>
      <c r="BD72" s="520"/>
      <c r="BE72" s="520"/>
      <c r="BF72" s="520"/>
      <c r="BG72" s="520"/>
      <c r="BH72" s="520"/>
      <c r="BI72" s="520"/>
      <c r="BJ72" s="520"/>
      <c r="BK72" s="520"/>
      <c r="BL72" s="520"/>
      <c r="BM72" s="521"/>
      <c r="BN72" s="548"/>
      <c r="BO72" s="549"/>
      <c r="BP72" s="573"/>
      <c r="BQ72" s="573"/>
      <c r="BR72" s="573"/>
      <c r="BS72" s="550"/>
      <c r="BT72" s="551"/>
      <c r="BU72" s="574"/>
      <c r="BV72" s="575"/>
      <c r="BW72" s="575"/>
      <c r="BX72" s="575"/>
      <c r="BY72" s="575"/>
      <c r="BZ72" s="575"/>
      <c r="CA72" s="575"/>
      <c r="CB72" s="575"/>
      <c r="CC72" s="575"/>
      <c r="CD72" s="575"/>
      <c r="CE72" s="521"/>
      <c r="CF72" s="576"/>
      <c r="CG72" s="573"/>
      <c r="CH72" s="577"/>
      <c r="CI72" s="570" t="s">
        <v>104</v>
      </c>
      <c r="CJ72" s="571"/>
      <c r="CK72" s="571"/>
      <c r="CL72" s="571"/>
      <c r="CM72" s="571"/>
      <c r="CN72" s="572"/>
      <c r="CO72" s="13"/>
      <c r="CP72" s="13"/>
    </row>
    <row r="73" spans="1:94" ht="9.75" customHeight="1">
      <c r="A73" s="13"/>
      <c r="B73" s="13"/>
      <c r="C73" s="556">
        <v>4</v>
      </c>
      <c r="D73" s="557"/>
      <c r="E73" s="560">
        <v>0.5069444444444444</v>
      </c>
      <c r="F73" s="561"/>
      <c r="G73" s="561"/>
      <c r="H73" s="561"/>
      <c r="I73" s="561"/>
      <c r="J73" s="562"/>
      <c r="K73" s="566" t="s">
        <v>89</v>
      </c>
      <c r="L73" s="526"/>
      <c r="M73" s="526"/>
      <c r="N73" s="516"/>
      <c r="O73" s="517"/>
      <c r="P73" s="517"/>
      <c r="Q73" s="517"/>
      <c r="R73" s="517"/>
      <c r="S73" s="517"/>
      <c r="T73" s="517"/>
      <c r="U73" s="517"/>
      <c r="V73" s="517"/>
      <c r="W73" s="517"/>
      <c r="X73" s="518"/>
      <c r="Y73" s="523"/>
      <c r="Z73" s="524"/>
      <c r="AA73" s="525" t="str">
        <f>V55</f>
        <v>Ａ④</v>
      </c>
      <c r="AB73" s="525"/>
      <c r="AC73" s="526"/>
      <c r="AD73" s="528"/>
      <c r="AE73" s="529"/>
      <c r="AF73" s="542"/>
      <c r="AG73" s="543"/>
      <c r="AH73" s="543"/>
      <c r="AI73" s="543"/>
      <c r="AJ73" s="543"/>
      <c r="AK73" s="543"/>
      <c r="AL73" s="543"/>
      <c r="AM73" s="543"/>
      <c r="AN73" s="543"/>
      <c r="AO73" s="543"/>
      <c r="AP73" s="544"/>
      <c r="AQ73" s="535" t="s">
        <v>90</v>
      </c>
      <c r="AR73" s="526"/>
      <c r="AS73" s="536"/>
      <c r="AT73" s="539" t="s">
        <v>101</v>
      </c>
      <c r="AU73" s="568"/>
      <c r="AV73" s="568"/>
      <c r="AW73" s="568"/>
      <c r="AX73" s="568"/>
      <c r="AY73" s="582"/>
      <c r="AZ73" s="553" t="s">
        <v>91</v>
      </c>
      <c r="BA73" s="526"/>
      <c r="BB73" s="526"/>
      <c r="BC73" s="516"/>
      <c r="BD73" s="517"/>
      <c r="BE73" s="517"/>
      <c r="BF73" s="517"/>
      <c r="BG73" s="517"/>
      <c r="BH73" s="517"/>
      <c r="BI73" s="517"/>
      <c r="BJ73" s="517"/>
      <c r="BK73" s="517"/>
      <c r="BL73" s="517"/>
      <c r="BM73" s="518"/>
      <c r="BN73" s="523"/>
      <c r="BO73" s="524"/>
      <c r="BP73" s="525" t="str">
        <f>BR55</f>
        <v>Ｂ④</v>
      </c>
      <c r="BQ73" s="525"/>
      <c r="BR73" s="526"/>
      <c r="BS73" s="528"/>
      <c r="BT73" s="529"/>
      <c r="BU73" s="530"/>
      <c r="BV73" s="531"/>
      <c r="BW73" s="531"/>
      <c r="BX73" s="531"/>
      <c r="BY73" s="531"/>
      <c r="BZ73" s="531"/>
      <c r="CA73" s="531"/>
      <c r="CB73" s="531"/>
      <c r="CC73" s="531"/>
      <c r="CD73" s="531"/>
      <c r="CE73" s="518"/>
      <c r="CF73" s="535" t="s">
        <v>92</v>
      </c>
      <c r="CG73" s="526"/>
      <c r="CH73" s="536"/>
      <c r="CI73" s="539" t="s">
        <v>105</v>
      </c>
      <c r="CJ73" s="568"/>
      <c r="CK73" s="568"/>
      <c r="CL73" s="568"/>
      <c r="CM73" s="568"/>
      <c r="CN73" s="569"/>
      <c r="CO73" s="13"/>
      <c r="CP73" s="13"/>
    </row>
    <row r="74" spans="1:94" ht="9.75" customHeight="1">
      <c r="A74" s="13"/>
      <c r="B74" s="13"/>
      <c r="C74" s="584"/>
      <c r="D74" s="557"/>
      <c r="E74" s="585"/>
      <c r="F74" s="586"/>
      <c r="G74" s="586"/>
      <c r="H74" s="586"/>
      <c r="I74" s="586"/>
      <c r="J74" s="587"/>
      <c r="K74" s="588"/>
      <c r="L74" s="573"/>
      <c r="M74" s="573"/>
      <c r="N74" s="519"/>
      <c r="O74" s="520"/>
      <c r="P74" s="520"/>
      <c r="Q74" s="520"/>
      <c r="R74" s="520"/>
      <c r="S74" s="520"/>
      <c r="T74" s="520"/>
      <c r="U74" s="520"/>
      <c r="V74" s="520"/>
      <c r="W74" s="520"/>
      <c r="X74" s="521"/>
      <c r="Y74" s="548"/>
      <c r="Z74" s="549"/>
      <c r="AA74" s="573"/>
      <c r="AB74" s="573"/>
      <c r="AC74" s="573"/>
      <c r="AD74" s="550"/>
      <c r="AE74" s="551"/>
      <c r="AF74" s="579"/>
      <c r="AG74" s="580"/>
      <c r="AH74" s="580"/>
      <c r="AI74" s="580"/>
      <c r="AJ74" s="580"/>
      <c r="AK74" s="580"/>
      <c r="AL74" s="580"/>
      <c r="AM74" s="580"/>
      <c r="AN74" s="580"/>
      <c r="AO74" s="580"/>
      <c r="AP74" s="581"/>
      <c r="AQ74" s="576"/>
      <c r="AR74" s="573"/>
      <c r="AS74" s="577"/>
      <c r="AT74" s="570" t="s">
        <v>102</v>
      </c>
      <c r="AU74" s="571"/>
      <c r="AV74" s="571"/>
      <c r="AW74" s="571"/>
      <c r="AX74" s="571"/>
      <c r="AY74" s="578"/>
      <c r="AZ74" s="583"/>
      <c r="BA74" s="573"/>
      <c r="BB74" s="573"/>
      <c r="BC74" s="519"/>
      <c r="BD74" s="520"/>
      <c r="BE74" s="520"/>
      <c r="BF74" s="520"/>
      <c r="BG74" s="520"/>
      <c r="BH74" s="520"/>
      <c r="BI74" s="520"/>
      <c r="BJ74" s="520"/>
      <c r="BK74" s="520"/>
      <c r="BL74" s="520"/>
      <c r="BM74" s="521"/>
      <c r="BN74" s="548"/>
      <c r="BO74" s="549"/>
      <c r="BP74" s="573"/>
      <c r="BQ74" s="573"/>
      <c r="BR74" s="573"/>
      <c r="BS74" s="550"/>
      <c r="BT74" s="551"/>
      <c r="BU74" s="574"/>
      <c r="BV74" s="575"/>
      <c r="BW74" s="575"/>
      <c r="BX74" s="575"/>
      <c r="BY74" s="575"/>
      <c r="BZ74" s="575"/>
      <c r="CA74" s="575"/>
      <c r="CB74" s="575"/>
      <c r="CC74" s="575"/>
      <c r="CD74" s="575"/>
      <c r="CE74" s="521"/>
      <c r="CF74" s="576"/>
      <c r="CG74" s="573"/>
      <c r="CH74" s="577"/>
      <c r="CI74" s="570" t="s">
        <v>106</v>
      </c>
      <c r="CJ74" s="571"/>
      <c r="CK74" s="571"/>
      <c r="CL74" s="571"/>
      <c r="CM74" s="571"/>
      <c r="CN74" s="572"/>
      <c r="CO74" s="13"/>
      <c r="CP74" s="13"/>
    </row>
    <row r="75" spans="1:94" ht="9.75" customHeight="1">
      <c r="A75" s="13"/>
      <c r="B75" s="13"/>
      <c r="C75" s="556">
        <v>5</v>
      </c>
      <c r="D75" s="557"/>
      <c r="E75" s="560">
        <v>0.548611111111111</v>
      </c>
      <c r="F75" s="561"/>
      <c r="G75" s="561"/>
      <c r="H75" s="561"/>
      <c r="I75" s="561"/>
      <c r="J75" s="562"/>
      <c r="K75" s="566" t="s">
        <v>93</v>
      </c>
      <c r="L75" s="526"/>
      <c r="M75" s="526"/>
      <c r="N75" s="516"/>
      <c r="O75" s="517"/>
      <c r="P75" s="517"/>
      <c r="Q75" s="517"/>
      <c r="R75" s="517"/>
      <c r="S75" s="517"/>
      <c r="T75" s="517"/>
      <c r="U75" s="517"/>
      <c r="V75" s="517"/>
      <c r="W75" s="517"/>
      <c r="X75" s="518"/>
      <c r="Y75" s="523"/>
      <c r="Z75" s="524"/>
      <c r="AA75" s="525" t="str">
        <f>AT15</f>
        <v>Ａ⑤</v>
      </c>
      <c r="AB75" s="525"/>
      <c r="AC75" s="526"/>
      <c r="AD75" s="528"/>
      <c r="AE75" s="529"/>
      <c r="AF75" s="542"/>
      <c r="AG75" s="543"/>
      <c r="AH75" s="543"/>
      <c r="AI75" s="543"/>
      <c r="AJ75" s="543"/>
      <c r="AK75" s="543"/>
      <c r="AL75" s="543"/>
      <c r="AM75" s="543"/>
      <c r="AN75" s="543"/>
      <c r="AO75" s="543"/>
      <c r="AP75" s="544"/>
      <c r="AQ75" s="535" t="s">
        <v>94</v>
      </c>
      <c r="AR75" s="526"/>
      <c r="AS75" s="536"/>
      <c r="AT75" s="539" t="s">
        <v>70</v>
      </c>
      <c r="AU75" s="540"/>
      <c r="AV75" s="540"/>
      <c r="AW75" s="540"/>
      <c r="AX75" s="540"/>
      <c r="AY75" s="552"/>
      <c r="AZ75" s="553" t="s">
        <v>95</v>
      </c>
      <c r="BA75" s="526"/>
      <c r="BB75" s="526"/>
      <c r="BC75" s="516"/>
      <c r="BD75" s="517"/>
      <c r="BE75" s="517"/>
      <c r="BF75" s="517"/>
      <c r="BG75" s="517"/>
      <c r="BH75" s="517"/>
      <c r="BI75" s="517"/>
      <c r="BJ75" s="517"/>
      <c r="BK75" s="517"/>
      <c r="BL75" s="517"/>
      <c r="BM75" s="518"/>
      <c r="BN75" s="523"/>
      <c r="BO75" s="524"/>
      <c r="BP75" s="525" t="str">
        <f>AT23</f>
        <v>Ｂ⑤</v>
      </c>
      <c r="BQ75" s="525"/>
      <c r="BR75" s="526"/>
      <c r="BS75" s="528"/>
      <c r="BT75" s="529"/>
      <c r="BU75" s="530"/>
      <c r="BV75" s="531"/>
      <c r="BW75" s="531"/>
      <c r="BX75" s="531"/>
      <c r="BY75" s="531"/>
      <c r="BZ75" s="531"/>
      <c r="CA75" s="531"/>
      <c r="CB75" s="531"/>
      <c r="CC75" s="531"/>
      <c r="CD75" s="531"/>
      <c r="CE75" s="518"/>
      <c r="CF75" s="535" t="s">
        <v>96</v>
      </c>
      <c r="CG75" s="526"/>
      <c r="CH75" s="536"/>
      <c r="CI75" s="539" t="s">
        <v>71</v>
      </c>
      <c r="CJ75" s="540"/>
      <c r="CK75" s="540"/>
      <c r="CL75" s="540"/>
      <c r="CM75" s="540"/>
      <c r="CN75" s="541"/>
      <c r="CO75" s="13"/>
      <c r="CP75" s="13"/>
    </row>
    <row r="76" spans="1:94" ht="9.75" customHeight="1" thickBot="1">
      <c r="A76" s="13"/>
      <c r="B76" s="13"/>
      <c r="C76" s="558"/>
      <c r="D76" s="559"/>
      <c r="E76" s="563"/>
      <c r="F76" s="564"/>
      <c r="G76" s="564"/>
      <c r="H76" s="564"/>
      <c r="I76" s="564"/>
      <c r="J76" s="565"/>
      <c r="K76" s="567"/>
      <c r="L76" s="527"/>
      <c r="M76" s="527"/>
      <c r="N76" s="519"/>
      <c r="O76" s="520"/>
      <c r="P76" s="520"/>
      <c r="Q76" s="520"/>
      <c r="R76" s="520"/>
      <c r="S76" s="520"/>
      <c r="T76" s="520"/>
      <c r="U76" s="520"/>
      <c r="V76" s="520"/>
      <c r="W76" s="520"/>
      <c r="X76" s="521"/>
      <c r="Y76" s="548"/>
      <c r="Z76" s="549"/>
      <c r="AA76" s="527"/>
      <c r="AB76" s="527"/>
      <c r="AC76" s="527"/>
      <c r="AD76" s="550"/>
      <c r="AE76" s="551"/>
      <c r="AF76" s="545"/>
      <c r="AG76" s="546"/>
      <c r="AH76" s="546"/>
      <c r="AI76" s="546"/>
      <c r="AJ76" s="546"/>
      <c r="AK76" s="546"/>
      <c r="AL76" s="546"/>
      <c r="AM76" s="546"/>
      <c r="AN76" s="546"/>
      <c r="AO76" s="546"/>
      <c r="AP76" s="547"/>
      <c r="AQ76" s="537"/>
      <c r="AR76" s="527"/>
      <c r="AS76" s="538"/>
      <c r="AT76" s="513" t="s">
        <v>98</v>
      </c>
      <c r="AU76" s="514"/>
      <c r="AV76" s="514"/>
      <c r="AW76" s="514"/>
      <c r="AX76" s="514"/>
      <c r="AY76" s="555"/>
      <c r="AZ76" s="554"/>
      <c r="BA76" s="527"/>
      <c r="BB76" s="527"/>
      <c r="BC76" s="519"/>
      <c r="BD76" s="520"/>
      <c r="BE76" s="520"/>
      <c r="BF76" s="520"/>
      <c r="BG76" s="520"/>
      <c r="BH76" s="520"/>
      <c r="BI76" s="520"/>
      <c r="BJ76" s="520"/>
      <c r="BK76" s="520"/>
      <c r="BL76" s="520"/>
      <c r="BM76" s="521"/>
      <c r="BN76" s="548"/>
      <c r="BO76" s="549"/>
      <c r="BP76" s="527"/>
      <c r="BQ76" s="527"/>
      <c r="BR76" s="527"/>
      <c r="BS76" s="550"/>
      <c r="BT76" s="551"/>
      <c r="BU76" s="532"/>
      <c r="BV76" s="533"/>
      <c r="BW76" s="533"/>
      <c r="BX76" s="533"/>
      <c r="BY76" s="533"/>
      <c r="BZ76" s="533"/>
      <c r="CA76" s="533"/>
      <c r="CB76" s="533"/>
      <c r="CC76" s="533"/>
      <c r="CD76" s="533"/>
      <c r="CE76" s="534"/>
      <c r="CF76" s="537"/>
      <c r="CG76" s="527"/>
      <c r="CH76" s="538"/>
      <c r="CI76" s="513" t="s">
        <v>107</v>
      </c>
      <c r="CJ76" s="514"/>
      <c r="CK76" s="514"/>
      <c r="CL76" s="514"/>
      <c r="CM76" s="514"/>
      <c r="CN76" s="515"/>
      <c r="CO76" s="13"/>
      <c r="CP76" s="13"/>
    </row>
    <row r="77" spans="1:94" s="11" customFormat="1" ht="13.5" customHeight="1">
      <c r="A77" s="16"/>
      <c r="B77" s="16"/>
      <c r="C77" s="522" t="s">
        <v>108</v>
      </c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522"/>
      <c r="BS77" s="522"/>
      <c r="BT77" s="522"/>
      <c r="BU77" s="522"/>
      <c r="BV77" s="522"/>
      <c r="BW77" s="522"/>
      <c r="BX77" s="522"/>
      <c r="BY77" s="522"/>
      <c r="BZ77" s="522"/>
      <c r="CA77" s="522"/>
      <c r="CB77" s="522"/>
      <c r="CC77" s="522"/>
      <c r="CD77" s="522"/>
      <c r="CE77" s="522"/>
      <c r="CF77" s="522"/>
      <c r="CG77" s="522"/>
      <c r="CH77" s="522"/>
      <c r="CI77" s="522"/>
      <c r="CJ77" s="522"/>
      <c r="CK77" s="522"/>
      <c r="CL77" s="522"/>
      <c r="CM77" s="522"/>
      <c r="CN77" s="522"/>
      <c r="CO77" s="16"/>
      <c r="CP77" s="16"/>
    </row>
  </sheetData>
  <sheetProtection/>
  <mergeCells count="386">
    <mergeCell ref="AH1:BJ1"/>
    <mergeCell ref="BU3:CP3"/>
    <mergeCell ref="BU4:CP4"/>
    <mergeCell ref="AS19:AT19"/>
    <mergeCell ref="AU19:AV19"/>
    <mergeCell ref="AW19:AX19"/>
    <mergeCell ref="V2:BV2"/>
    <mergeCell ref="AG6:AL7"/>
    <mergeCell ref="AM6:BJ7"/>
    <mergeCell ref="AU18:AV18"/>
    <mergeCell ref="BQ8:BW9"/>
    <mergeCell ref="BX8:CN9"/>
    <mergeCell ref="BQ10:BW11"/>
    <mergeCell ref="BX10:CN11"/>
    <mergeCell ref="AW18:AX18"/>
    <mergeCell ref="AY18:AZ19"/>
    <mergeCell ref="T26:AA26"/>
    <mergeCell ref="S27:T28"/>
    <mergeCell ref="AS20:AX20"/>
    <mergeCell ref="AQ21:AZ21"/>
    <mergeCell ref="AT23:AW23"/>
    <mergeCell ref="AT15:AW15"/>
    <mergeCell ref="AN16:BC16"/>
    <mergeCell ref="AR17:AY17"/>
    <mergeCell ref="AQ18:AR19"/>
    <mergeCell ref="AS18:AT18"/>
    <mergeCell ref="AN24:BC24"/>
    <mergeCell ref="AS26:AT26"/>
    <mergeCell ref="W27:X27"/>
    <mergeCell ref="Y27:Z27"/>
    <mergeCell ref="AA27:AB28"/>
    <mergeCell ref="V24:Y24"/>
    <mergeCell ref="U28:V28"/>
    <mergeCell ref="W28:X28"/>
    <mergeCell ref="Y28:Z28"/>
    <mergeCell ref="S25:AB25"/>
    <mergeCell ref="BR24:BU24"/>
    <mergeCell ref="AR25:AY25"/>
    <mergeCell ref="BJ25:BK29"/>
    <mergeCell ref="BO25:BX25"/>
    <mergeCell ref="AS27:AT27"/>
    <mergeCell ref="AW27:AX27"/>
    <mergeCell ref="BS27:BT27"/>
    <mergeCell ref="BP26:BW26"/>
    <mergeCell ref="AU26:AV26"/>
    <mergeCell ref="AW26:AX26"/>
    <mergeCell ref="BW27:BX28"/>
    <mergeCell ref="AS28:AX28"/>
    <mergeCell ref="BQ28:BR28"/>
    <mergeCell ref="AU27:AV27"/>
    <mergeCell ref="BS28:BT28"/>
    <mergeCell ref="BU28:BV28"/>
    <mergeCell ref="BO27:BP28"/>
    <mergeCell ref="BQ27:BR27"/>
    <mergeCell ref="AY26:AZ27"/>
    <mergeCell ref="CB33:CI33"/>
    <mergeCell ref="U29:Z29"/>
    <mergeCell ref="BQ29:BV29"/>
    <mergeCell ref="J31:M31"/>
    <mergeCell ref="AH31:AK31"/>
    <mergeCell ref="BF31:BI31"/>
    <mergeCell ref="AF25:AG29"/>
    <mergeCell ref="AQ26:AR27"/>
    <mergeCell ref="U27:V27"/>
    <mergeCell ref="BU27:BV27"/>
    <mergeCell ref="BC34:BD35"/>
    <mergeCell ref="BE34:BF34"/>
    <mergeCell ref="CD31:CG31"/>
    <mergeCell ref="F32:Q32"/>
    <mergeCell ref="AD32:AO32"/>
    <mergeCell ref="BB32:BM32"/>
    <mergeCell ref="BZ32:CK32"/>
    <mergeCell ref="H33:O33"/>
    <mergeCell ref="AF33:AM33"/>
    <mergeCell ref="BD33:BK33"/>
    <mergeCell ref="CE34:CF34"/>
    <mergeCell ref="BI35:BJ35"/>
    <mergeCell ref="CC35:CD35"/>
    <mergeCell ref="CE35:CF35"/>
    <mergeCell ref="G34:H35"/>
    <mergeCell ref="I34:J34"/>
    <mergeCell ref="K34:L34"/>
    <mergeCell ref="M34:N34"/>
    <mergeCell ref="AK34:AL34"/>
    <mergeCell ref="AM34:AN35"/>
    <mergeCell ref="BG35:BH35"/>
    <mergeCell ref="CC34:CD34"/>
    <mergeCell ref="BG34:BH34"/>
    <mergeCell ref="BI34:BJ34"/>
    <mergeCell ref="BK34:BL35"/>
    <mergeCell ref="CA34:CB35"/>
    <mergeCell ref="AI34:AJ34"/>
    <mergeCell ref="CG34:CH34"/>
    <mergeCell ref="CI34:CJ35"/>
    <mergeCell ref="I35:J35"/>
    <mergeCell ref="K35:L35"/>
    <mergeCell ref="M35:N35"/>
    <mergeCell ref="AG35:AH35"/>
    <mergeCell ref="AI35:AJ35"/>
    <mergeCell ref="AK35:AL35"/>
    <mergeCell ref="BE35:BF35"/>
    <mergeCell ref="BW38:CB38"/>
    <mergeCell ref="CI38:CN38"/>
    <mergeCell ref="CG35:CH35"/>
    <mergeCell ref="I36:N36"/>
    <mergeCell ref="AG36:AL36"/>
    <mergeCell ref="BE36:BJ36"/>
    <mergeCell ref="CC36:CH36"/>
    <mergeCell ref="O34:P35"/>
    <mergeCell ref="AE34:AF35"/>
    <mergeCell ref="AG34:AH34"/>
    <mergeCell ref="C38:H38"/>
    <mergeCell ref="O38:T38"/>
    <mergeCell ref="AA38:AF38"/>
    <mergeCell ref="AM38:AR38"/>
    <mergeCell ref="AY38:BD38"/>
    <mergeCell ref="BK38:BP38"/>
    <mergeCell ref="C39:C49"/>
    <mergeCell ref="D39:G39"/>
    <mergeCell ref="H39:H49"/>
    <mergeCell ref="O39:O49"/>
    <mergeCell ref="D42:G42"/>
    <mergeCell ref="D43:G43"/>
    <mergeCell ref="D44:G44"/>
    <mergeCell ref="K44:L48"/>
    <mergeCell ref="D49:G49"/>
    <mergeCell ref="D41:G41"/>
    <mergeCell ref="AZ43:BC43"/>
    <mergeCell ref="AZ47:BC47"/>
    <mergeCell ref="P42:S42"/>
    <mergeCell ref="AB42:AE42"/>
    <mergeCell ref="P43:S43"/>
    <mergeCell ref="AB43:AE43"/>
    <mergeCell ref="P44:S44"/>
    <mergeCell ref="AB47:AE47"/>
    <mergeCell ref="AN47:AQ47"/>
    <mergeCell ref="AZ41:BC41"/>
    <mergeCell ref="AZ46:BC46"/>
    <mergeCell ref="AZ48:BC48"/>
    <mergeCell ref="AZ49:BC49"/>
    <mergeCell ref="BL41:BO41"/>
    <mergeCell ref="BL42:BO42"/>
    <mergeCell ref="BL43:BO43"/>
    <mergeCell ref="BL49:BO49"/>
    <mergeCell ref="BL48:BO48"/>
    <mergeCell ref="AZ42:BC42"/>
    <mergeCell ref="CJ39:CM39"/>
    <mergeCell ref="BX41:CA41"/>
    <mergeCell ref="CJ41:CM41"/>
    <mergeCell ref="AZ40:BC40"/>
    <mergeCell ref="AY39:AY49"/>
    <mergeCell ref="CJ44:CM44"/>
    <mergeCell ref="AZ45:BC45"/>
    <mergeCell ref="BL45:BO45"/>
    <mergeCell ref="BX45:CA45"/>
    <mergeCell ref="AZ39:BC39"/>
    <mergeCell ref="BX42:CA42"/>
    <mergeCell ref="CJ42:CM42"/>
    <mergeCell ref="BL39:BO39"/>
    <mergeCell ref="BP39:BP49"/>
    <mergeCell ref="BW39:BW49"/>
    <mergeCell ref="BX40:CA40"/>
    <mergeCell ref="BL40:BO40"/>
    <mergeCell ref="BL44:BO44"/>
    <mergeCell ref="BL46:BO46"/>
    <mergeCell ref="CE44:CF48"/>
    <mergeCell ref="D40:G40"/>
    <mergeCell ref="P40:S40"/>
    <mergeCell ref="AB40:AE40"/>
    <mergeCell ref="AN40:AQ40"/>
    <mergeCell ref="AF39:AF49"/>
    <mergeCell ref="AM39:AM49"/>
    <mergeCell ref="AN39:AQ39"/>
    <mergeCell ref="D45:G45"/>
    <mergeCell ref="P45:S45"/>
    <mergeCell ref="AB45:AE45"/>
    <mergeCell ref="CN39:CN49"/>
    <mergeCell ref="CJ40:CM40"/>
    <mergeCell ref="BX43:CA43"/>
    <mergeCell ref="CJ43:CM43"/>
    <mergeCell ref="BX39:CA39"/>
    <mergeCell ref="CB39:CB49"/>
    <mergeCell ref="CI39:CI49"/>
    <mergeCell ref="BX46:CA46"/>
    <mergeCell ref="CJ46:CM46"/>
    <mergeCell ref="BX44:CA44"/>
    <mergeCell ref="CJ45:CM45"/>
    <mergeCell ref="BL47:BO47"/>
    <mergeCell ref="CJ47:CM47"/>
    <mergeCell ref="AN45:AQ45"/>
    <mergeCell ref="AB44:AE44"/>
    <mergeCell ref="AI44:AJ48"/>
    <mergeCell ref="AN44:AQ44"/>
    <mergeCell ref="BD39:BD49"/>
    <mergeCell ref="BK39:BK49"/>
    <mergeCell ref="AZ44:BC44"/>
    <mergeCell ref="D46:G46"/>
    <mergeCell ref="P46:S46"/>
    <mergeCell ref="AB46:AE46"/>
    <mergeCell ref="AN46:AQ46"/>
    <mergeCell ref="BX48:CA48"/>
    <mergeCell ref="CJ48:CM48"/>
    <mergeCell ref="BG44:BH48"/>
    <mergeCell ref="AN42:AQ42"/>
    <mergeCell ref="AN43:AQ43"/>
    <mergeCell ref="P39:S39"/>
    <mergeCell ref="T39:T49"/>
    <mergeCell ref="P49:S49"/>
    <mergeCell ref="AB49:AE49"/>
    <mergeCell ref="AN49:AQ49"/>
    <mergeCell ref="P41:S41"/>
    <mergeCell ref="D47:G47"/>
    <mergeCell ref="P47:S47"/>
    <mergeCell ref="AB41:AE41"/>
    <mergeCell ref="BX47:CA47"/>
    <mergeCell ref="AR39:AR49"/>
    <mergeCell ref="AN41:AQ41"/>
    <mergeCell ref="BX49:CA49"/>
    <mergeCell ref="D48:G48"/>
    <mergeCell ref="P48:S48"/>
    <mergeCell ref="AB48:AE48"/>
    <mergeCell ref="CJ49:CM49"/>
    <mergeCell ref="U50:Z50"/>
    <mergeCell ref="BQ50:BV50"/>
    <mergeCell ref="AA39:AA49"/>
    <mergeCell ref="AB39:AE39"/>
    <mergeCell ref="S51:T52"/>
    <mergeCell ref="U51:V51"/>
    <mergeCell ref="W51:X51"/>
    <mergeCell ref="Y51:Z51"/>
    <mergeCell ref="AN48:AQ48"/>
    <mergeCell ref="P54:AE54"/>
    <mergeCell ref="BL54:CA54"/>
    <mergeCell ref="BS52:BT52"/>
    <mergeCell ref="BU52:BV52"/>
    <mergeCell ref="AA51:AB52"/>
    <mergeCell ref="BO51:BP52"/>
    <mergeCell ref="BQ51:BR51"/>
    <mergeCell ref="BS51:BT51"/>
    <mergeCell ref="BU51:BV51"/>
    <mergeCell ref="C65:J65"/>
    <mergeCell ref="K65:AY65"/>
    <mergeCell ref="AZ65:CN65"/>
    <mergeCell ref="BW51:BX52"/>
    <mergeCell ref="U52:V52"/>
    <mergeCell ref="W52:X52"/>
    <mergeCell ref="Y52:Z52"/>
    <mergeCell ref="BQ52:BR52"/>
    <mergeCell ref="T53:AA53"/>
    <mergeCell ref="BP53:BW53"/>
    <mergeCell ref="AZ66:BM66"/>
    <mergeCell ref="BN66:BT66"/>
    <mergeCell ref="V55:Y55"/>
    <mergeCell ref="BR55:BU55"/>
    <mergeCell ref="AM60:AR60"/>
    <mergeCell ref="AM61:AR61"/>
    <mergeCell ref="AM62:AR62"/>
    <mergeCell ref="C66:D66"/>
    <mergeCell ref="E66:J66"/>
    <mergeCell ref="K66:X66"/>
    <mergeCell ref="Y66:AE66"/>
    <mergeCell ref="AF66:AS66"/>
    <mergeCell ref="AT66:AY66"/>
    <mergeCell ref="BU66:CH66"/>
    <mergeCell ref="CI66:CN66"/>
    <mergeCell ref="C67:D68"/>
    <mergeCell ref="E67:J68"/>
    <mergeCell ref="K67:M68"/>
    <mergeCell ref="N67:X68"/>
    <mergeCell ref="Y67:Z67"/>
    <mergeCell ref="AA67:AC68"/>
    <mergeCell ref="AD67:AE67"/>
    <mergeCell ref="AF67:AP68"/>
    <mergeCell ref="BS67:BT67"/>
    <mergeCell ref="BU67:CE68"/>
    <mergeCell ref="AQ67:AS68"/>
    <mergeCell ref="AT67:AY67"/>
    <mergeCell ref="AZ67:BB68"/>
    <mergeCell ref="BC67:BM68"/>
    <mergeCell ref="CF67:CH68"/>
    <mergeCell ref="CI67:CN67"/>
    <mergeCell ref="Y68:Z68"/>
    <mergeCell ref="AD68:AE68"/>
    <mergeCell ref="AT68:AY68"/>
    <mergeCell ref="BN68:BO68"/>
    <mergeCell ref="BS68:BT68"/>
    <mergeCell ref="CI68:CN68"/>
    <mergeCell ref="BN67:BO67"/>
    <mergeCell ref="BP67:BR68"/>
    <mergeCell ref="C69:D70"/>
    <mergeCell ref="E69:J70"/>
    <mergeCell ref="K69:M70"/>
    <mergeCell ref="N69:X70"/>
    <mergeCell ref="Y69:Z69"/>
    <mergeCell ref="AA69:AC70"/>
    <mergeCell ref="Y70:Z70"/>
    <mergeCell ref="BC69:BM70"/>
    <mergeCell ref="AD70:AE70"/>
    <mergeCell ref="AT70:AY70"/>
    <mergeCell ref="BN69:BO69"/>
    <mergeCell ref="AF69:AP70"/>
    <mergeCell ref="AQ69:AS70"/>
    <mergeCell ref="AT69:AY69"/>
    <mergeCell ref="AZ69:BB70"/>
    <mergeCell ref="AD69:AE69"/>
    <mergeCell ref="CI69:CN69"/>
    <mergeCell ref="BN70:BO70"/>
    <mergeCell ref="BS70:BT70"/>
    <mergeCell ref="CI70:CN70"/>
    <mergeCell ref="BP69:BR70"/>
    <mergeCell ref="BS69:BT69"/>
    <mergeCell ref="BU69:CE70"/>
    <mergeCell ref="CF69:CH70"/>
    <mergeCell ref="C71:D72"/>
    <mergeCell ref="E71:J72"/>
    <mergeCell ref="K71:M72"/>
    <mergeCell ref="N71:X72"/>
    <mergeCell ref="Y71:Z71"/>
    <mergeCell ref="AA71:AC72"/>
    <mergeCell ref="Y72:Z72"/>
    <mergeCell ref="BC71:BM72"/>
    <mergeCell ref="AD72:AE72"/>
    <mergeCell ref="AT72:AY72"/>
    <mergeCell ref="BN71:BO71"/>
    <mergeCell ref="AF71:AP72"/>
    <mergeCell ref="AQ71:AS72"/>
    <mergeCell ref="AT71:AY71"/>
    <mergeCell ref="AZ71:BB72"/>
    <mergeCell ref="AD71:AE71"/>
    <mergeCell ref="CI71:CN71"/>
    <mergeCell ref="BN72:BO72"/>
    <mergeCell ref="BS72:BT72"/>
    <mergeCell ref="CI72:CN72"/>
    <mergeCell ref="BP71:BR72"/>
    <mergeCell ref="BS71:BT71"/>
    <mergeCell ref="BU71:CE72"/>
    <mergeCell ref="CF71:CH72"/>
    <mergeCell ref="C73:D74"/>
    <mergeCell ref="E73:J74"/>
    <mergeCell ref="K73:M74"/>
    <mergeCell ref="N73:X74"/>
    <mergeCell ref="Y73:Z73"/>
    <mergeCell ref="AA73:AC74"/>
    <mergeCell ref="Y74:Z74"/>
    <mergeCell ref="BC73:BM74"/>
    <mergeCell ref="AD74:AE74"/>
    <mergeCell ref="AT74:AY74"/>
    <mergeCell ref="BN73:BO73"/>
    <mergeCell ref="AF73:AP74"/>
    <mergeCell ref="AQ73:AS74"/>
    <mergeCell ref="AT73:AY73"/>
    <mergeCell ref="AZ73:BB74"/>
    <mergeCell ref="AD73:AE73"/>
    <mergeCell ref="AD75:AE75"/>
    <mergeCell ref="AD76:AE76"/>
    <mergeCell ref="CI73:CN73"/>
    <mergeCell ref="BN74:BO74"/>
    <mergeCell ref="BS74:BT74"/>
    <mergeCell ref="CI74:CN74"/>
    <mergeCell ref="BP73:BR74"/>
    <mergeCell ref="BS73:BT73"/>
    <mergeCell ref="BU73:CE74"/>
    <mergeCell ref="CF73:CH74"/>
    <mergeCell ref="C75:D76"/>
    <mergeCell ref="E75:J76"/>
    <mergeCell ref="K75:M76"/>
    <mergeCell ref="N75:X76"/>
    <mergeCell ref="Y75:Z75"/>
    <mergeCell ref="AA75:AC76"/>
    <mergeCell ref="Y76:Z76"/>
    <mergeCell ref="BN76:BO76"/>
    <mergeCell ref="BS76:BT76"/>
    <mergeCell ref="AQ75:AS76"/>
    <mergeCell ref="AT75:AY75"/>
    <mergeCell ref="AZ75:BB76"/>
    <mergeCell ref="AT76:AY76"/>
    <mergeCell ref="CI76:CN76"/>
    <mergeCell ref="BC75:BM76"/>
    <mergeCell ref="C77:CN77"/>
    <mergeCell ref="BN75:BO75"/>
    <mergeCell ref="BP75:BR76"/>
    <mergeCell ref="BS75:BT75"/>
    <mergeCell ref="BU75:CE76"/>
    <mergeCell ref="CF75:CH76"/>
    <mergeCell ref="CI75:CN75"/>
    <mergeCell ref="AF75:AP76"/>
  </mergeCells>
  <printOptions/>
  <pageMargins left="0.5118110236220472" right="0.4724409448818898" top="0.3937007874015748" bottom="0.1968503937007874" header="0.11811023622047245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2011-09-22T12:42:36Z</cp:lastPrinted>
  <dcterms:created xsi:type="dcterms:W3CDTF">1997-01-08T22:48:59Z</dcterms:created>
  <dcterms:modified xsi:type="dcterms:W3CDTF">2011-10-12T16:48:03Z</dcterms:modified>
  <cp:category/>
  <cp:version/>
  <cp:contentType/>
  <cp:contentStatus/>
</cp:coreProperties>
</file>