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4835" windowHeight="7545" activeTab="0"/>
  </bookViews>
  <sheets>
    <sheet name="組合せ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<sst xmlns="http://schemas.openxmlformats.org/spreadsheetml/2006/main" count="136" uniqueCount="59">
  <si>
    <t>Aブロック</t>
  </si>
  <si>
    <t xml:space="preserve"> </t>
  </si>
  <si>
    <t xml:space="preserve"> </t>
  </si>
  <si>
    <t>A</t>
  </si>
  <si>
    <t>勝</t>
  </si>
  <si>
    <t>負</t>
  </si>
  <si>
    <t>分</t>
  </si>
  <si>
    <t>勝点</t>
  </si>
  <si>
    <t>得点</t>
  </si>
  <si>
    <t>失点</t>
  </si>
  <si>
    <t>差</t>
  </si>
  <si>
    <t>順位</t>
  </si>
  <si>
    <t>－</t>
  </si>
  <si>
    <t>－</t>
  </si>
  <si>
    <t>－</t>
  </si>
  <si>
    <t>－</t>
  </si>
  <si>
    <t>－</t>
  </si>
  <si>
    <t>Bブロック</t>
  </si>
  <si>
    <t xml:space="preserve"> </t>
  </si>
  <si>
    <t>B</t>
  </si>
  <si>
    <t>－</t>
  </si>
  <si>
    <t>Ｃブロック</t>
  </si>
  <si>
    <t xml:space="preserve"> </t>
  </si>
  <si>
    <t xml:space="preserve"> </t>
  </si>
  <si>
    <t>C</t>
  </si>
  <si>
    <t>Ｄブロック</t>
  </si>
  <si>
    <t>D</t>
  </si>
  <si>
    <t>東北交流大会</t>
  </si>
  <si>
    <t>　</t>
  </si>
  <si>
    <t>　</t>
  </si>
  <si>
    <t>1位トーナメント</t>
  </si>
  <si>
    <t>2位トーナメント</t>
  </si>
  <si>
    <t>3位トーナメント</t>
  </si>
  <si>
    <t xml:space="preserve"> </t>
  </si>
  <si>
    <t xml:space="preserve"> </t>
  </si>
  <si>
    <t>山形FCｊｒ</t>
  </si>
  <si>
    <t>FCやまぼうし</t>
  </si>
  <si>
    <t>ヴェルディ岩手</t>
  </si>
  <si>
    <t>　勿来ﾌｧｰｳｲﾝｽﾞ</t>
  </si>
  <si>
    <t>FC角館ｾﾚジェス</t>
  </si>
  <si>
    <t>青森ＦＣ</t>
  </si>
  <si>
    <t>リベロ津軽</t>
  </si>
  <si>
    <t>七ｹ浜ＳＣ</t>
  </si>
  <si>
    <t>ｽﾎﾟﾙﾃｨﾌ秋田</t>
  </si>
  <si>
    <t>MIRUMAE</t>
  </si>
  <si>
    <t>会津ｻﾝﾄｽ</t>
  </si>
  <si>
    <t>多賀城ＦＣ</t>
  </si>
  <si>
    <t>やまぼうし</t>
  </si>
  <si>
    <t>スポルティフ</t>
  </si>
  <si>
    <t>山形FC</t>
  </si>
  <si>
    <t>会津サントス</t>
  </si>
  <si>
    <t>勿来</t>
  </si>
  <si>
    <t>リベロ津軽</t>
  </si>
  <si>
    <t>MIRUMAE</t>
  </si>
  <si>
    <t>FC角館</t>
  </si>
  <si>
    <t>ヴェルディ</t>
  </si>
  <si>
    <t>七ケ浜</t>
  </si>
  <si>
    <t>青森FC</t>
  </si>
  <si>
    <t>多賀城FC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</si>
</sst>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6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49" fontId="0" fillId="33" borderId="0" xfId="0" applyNumberFormat="1" applyFill="1" applyAlignment="1">
      <alignment vertical="center"/>
    </xf>
    <xf numFmtId="49" fontId="0" fillId="33" borderId="0" xfId="0" applyNumberFormat="1" applyFill="1" applyAlignment="1" applyProtection="1">
      <alignment vertical="center"/>
      <protection locked="0"/>
    </xf>
    <xf numFmtId="0" fontId="7" fillId="34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7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176" fontId="5" fillId="34" borderId="15" xfId="0" applyNumberFormat="1" applyFont="1" applyFill="1" applyBorder="1" applyAlignment="1" applyProtection="1">
      <alignment horizontal="center" vertical="center"/>
      <protection/>
    </xf>
    <xf numFmtId="49" fontId="5" fillId="34" borderId="16" xfId="0" applyNumberFormat="1" applyFont="1" applyFill="1" applyBorder="1" applyAlignment="1" applyProtection="1">
      <alignment vertical="center" wrapText="1"/>
      <protection/>
    </xf>
    <xf numFmtId="176" fontId="5" fillId="34" borderId="17" xfId="0" applyNumberFormat="1" applyFont="1" applyFill="1" applyBorder="1" applyAlignment="1" applyProtection="1">
      <alignment horizontal="center" vertical="center"/>
      <protection/>
    </xf>
    <xf numFmtId="176" fontId="5" fillId="34" borderId="18" xfId="0" applyNumberFormat="1" applyFont="1" applyFill="1" applyBorder="1" applyAlignment="1" applyProtection="1">
      <alignment horizontal="center" vertical="center"/>
      <protection/>
    </xf>
    <xf numFmtId="176" fontId="5" fillId="34" borderId="19" xfId="0" applyNumberFormat="1" applyFont="1" applyFill="1" applyBorder="1" applyAlignment="1" applyProtection="1">
      <alignment horizontal="center" vertical="center"/>
      <protection/>
    </xf>
    <xf numFmtId="176" fontId="5" fillId="34" borderId="20" xfId="0" applyNumberFormat="1" applyFont="1" applyFill="1" applyBorder="1" applyAlignment="1" applyProtection="1">
      <alignment horizontal="center" vertical="center"/>
      <protection/>
    </xf>
    <xf numFmtId="49" fontId="5" fillId="34" borderId="21" xfId="0" applyNumberFormat="1" applyFont="1" applyFill="1" applyBorder="1" applyAlignment="1" applyProtection="1">
      <alignment vertical="center" wrapText="1"/>
      <protection/>
    </xf>
    <xf numFmtId="176" fontId="5" fillId="34" borderId="22" xfId="0" applyNumberFormat="1" applyFont="1" applyFill="1" applyBorder="1" applyAlignment="1" applyProtection="1">
      <alignment horizontal="center" vertical="center"/>
      <protection/>
    </xf>
    <xf numFmtId="176" fontId="5" fillId="34" borderId="23" xfId="0" applyNumberFormat="1" applyFont="1" applyFill="1" applyBorder="1" applyAlignment="1" applyProtection="1">
      <alignment horizontal="center" vertical="center"/>
      <protection/>
    </xf>
    <xf numFmtId="176" fontId="5" fillId="34" borderId="24" xfId="0" applyNumberFormat="1" applyFont="1" applyFill="1" applyBorder="1" applyAlignment="1" applyProtection="1">
      <alignment horizontal="center" vertical="center"/>
      <protection/>
    </xf>
    <xf numFmtId="176" fontId="5" fillId="34" borderId="25" xfId="0" applyNumberFormat="1" applyFont="1" applyFill="1" applyBorder="1" applyAlignment="1">
      <alignment horizontal="center" vertical="center"/>
    </xf>
    <xf numFmtId="49" fontId="5" fillId="34" borderId="26" xfId="0" applyNumberFormat="1" applyFont="1" applyFill="1" applyBorder="1" applyAlignment="1">
      <alignment vertical="center" wrapText="1"/>
    </xf>
    <xf numFmtId="176" fontId="5" fillId="34" borderId="27" xfId="0" applyNumberFormat="1" applyFont="1" applyFill="1" applyBorder="1" applyAlignment="1">
      <alignment horizontal="center" vertical="center"/>
    </xf>
    <xf numFmtId="176" fontId="5" fillId="34" borderId="28" xfId="0" applyNumberFormat="1" applyFont="1" applyFill="1" applyBorder="1" applyAlignment="1">
      <alignment horizontal="center" vertical="center"/>
    </xf>
    <xf numFmtId="49" fontId="5" fillId="34" borderId="29" xfId="0" applyNumberFormat="1" applyFont="1" applyFill="1" applyBorder="1" applyAlignment="1">
      <alignment vertical="center" wrapText="1"/>
    </xf>
    <xf numFmtId="176" fontId="5" fillId="34" borderId="30" xfId="0" applyNumberFormat="1" applyFont="1" applyFill="1" applyBorder="1" applyAlignment="1">
      <alignment horizontal="center" vertical="center"/>
    </xf>
    <xf numFmtId="176" fontId="5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horizontal="center" vertical="center"/>
    </xf>
    <xf numFmtId="0" fontId="43" fillId="34" borderId="0" xfId="0" applyFont="1" applyFill="1" applyAlignment="1">
      <alignment vertical="center"/>
    </xf>
    <xf numFmtId="49" fontId="5" fillId="34" borderId="0" xfId="0" applyNumberFormat="1" applyFont="1" applyFill="1" applyBorder="1" applyAlignment="1">
      <alignment vertical="center" wrapText="1"/>
    </xf>
    <xf numFmtId="176" fontId="4" fillId="34" borderId="0" xfId="0" applyNumberFormat="1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177" fontId="0" fillId="34" borderId="0" xfId="0" applyNumberFormat="1" applyFill="1" applyBorder="1" applyAlignment="1">
      <alignment vertical="center"/>
    </xf>
    <xf numFmtId="0" fontId="0" fillId="34" borderId="0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176" fontId="4" fillId="34" borderId="22" xfId="0" applyNumberFormat="1" applyFont="1" applyFill="1" applyBorder="1" applyAlignment="1">
      <alignment vertical="center"/>
    </xf>
    <xf numFmtId="176" fontId="5" fillId="34" borderId="25" xfId="0" applyNumberFormat="1" applyFont="1" applyFill="1" applyBorder="1" applyAlignment="1" applyProtection="1">
      <alignment horizontal="center" vertical="center"/>
      <protection locked="0"/>
    </xf>
    <xf numFmtId="49" fontId="5" fillId="34" borderId="26" xfId="0" applyNumberFormat="1" applyFont="1" applyFill="1" applyBorder="1" applyAlignment="1" applyProtection="1">
      <alignment vertical="center" wrapText="1"/>
      <protection locked="0"/>
    </xf>
    <xf numFmtId="176" fontId="5" fillId="34" borderId="27" xfId="0" applyNumberFormat="1" applyFont="1" applyFill="1" applyBorder="1" applyAlignment="1" applyProtection="1">
      <alignment horizontal="center" vertical="center"/>
      <protection locked="0"/>
    </xf>
    <xf numFmtId="176" fontId="5" fillId="34" borderId="28" xfId="0" applyNumberFormat="1" applyFont="1" applyFill="1" applyBorder="1" applyAlignment="1" applyProtection="1">
      <alignment horizontal="center" vertical="center"/>
      <protection locked="0"/>
    </xf>
    <xf numFmtId="49" fontId="5" fillId="34" borderId="29" xfId="0" applyNumberFormat="1" applyFont="1" applyFill="1" applyBorder="1" applyAlignment="1" applyProtection="1">
      <alignment vertical="center" wrapText="1"/>
      <protection locked="0"/>
    </xf>
    <xf numFmtId="176" fontId="5" fillId="34" borderId="30" xfId="0" applyNumberFormat="1" applyFont="1" applyFill="1" applyBorder="1" applyAlignment="1" applyProtection="1">
      <alignment horizontal="center" vertical="center"/>
      <protection locked="0"/>
    </xf>
    <xf numFmtId="176" fontId="5" fillId="34" borderId="18" xfId="0" applyNumberFormat="1" applyFont="1" applyFill="1" applyBorder="1" applyAlignment="1" applyProtection="1">
      <alignment horizontal="center" vertical="center"/>
      <protection locked="0"/>
    </xf>
    <xf numFmtId="49" fontId="5" fillId="34" borderId="16" xfId="0" applyNumberFormat="1" applyFont="1" applyFill="1" applyBorder="1" applyAlignment="1" applyProtection="1">
      <alignment vertical="center" wrapText="1"/>
      <protection locked="0"/>
    </xf>
    <xf numFmtId="176" fontId="5" fillId="34" borderId="19" xfId="0" applyNumberFormat="1" applyFont="1" applyFill="1" applyBorder="1" applyAlignment="1" applyProtection="1">
      <alignment horizontal="center" vertical="center"/>
      <protection locked="0"/>
    </xf>
    <xf numFmtId="176" fontId="5" fillId="34" borderId="15" xfId="0" applyNumberFormat="1" applyFont="1" applyFill="1" applyBorder="1" applyAlignment="1" applyProtection="1">
      <alignment horizontal="center" vertical="center"/>
      <protection locked="0"/>
    </xf>
    <xf numFmtId="176" fontId="5" fillId="34" borderId="17" xfId="0" applyNumberFormat="1" applyFont="1" applyFill="1" applyBorder="1" applyAlignment="1" applyProtection="1">
      <alignment horizontal="center" vertical="center"/>
      <protection locked="0"/>
    </xf>
    <xf numFmtId="176" fontId="5" fillId="34" borderId="23" xfId="0" applyNumberFormat="1" applyFont="1" applyFill="1" applyBorder="1" applyAlignment="1" applyProtection="1">
      <alignment horizontal="center" vertical="center"/>
      <protection locked="0"/>
    </xf>
    <xf numFmtId="49" fontId="5" fillId="34" borderId="21" xfId="0" applyNumberFormat="1" applyFont="1" applyFill="1" applyBorder="1" applyAlignment="1" applyProtection="1">
      <alignment vertical="center" wrapText="1"/>
      <protection locked="0"/>
    </xf>
    <xf numFmtId="176" fontId="5" fillId="34" borderId="24" xfId="0" applyNumberFormat="1" applyFont="1" applyFill="1" applyBorder="1" applyAlignment="1" applyProtection="1">
      <alignment horizontal="center" vertical="center"/>
      <protection locked="0"/>
    </xf>
    <xf numFmtId="176" fontId="5" fillId="34" borderId="20" xfId="0" applyNumberFormat="1" applyFont="1" applyFill="1" applyBorder="1" applyAlignment="1" applyProtection="1">
      <alignment horizontal="center" vertical="center"/>
      <protection locked="0"/>
    </xf>
    <xf numFmtId="176" fontId="5" fillId="34" borderId="22" xfId="0" applyNumberFormat="1" applyFont="1" applyFill="1" applyBorder="1" applyAlignment="1" applyProtection="1">
      <alignment horizontal="center" vertical="center"/>
      <protection locked="0"/>
    </xf>
    <xf numFmtId="176" fontId="5" fillId="34" borderId="0" xfId="0" applyNumberFormat="1" applyFont="1" applyFill="1" applyBorder="1" applyAlignment="1">
      <alignment vertical="center"/>
    </xf>
    <xf numFmtId="176" fontId="5" fillId="34" borderId="22" xfId="0" applyNumberFormat="1" applyFont="1" applyFill="1" applyBorder="1" applyAlignment="1">
      <alignment vertical="center"/>
    </xf>
    <xf numFmtId="0" fontId="44" fillId="34" borderId="0" xfId="0" applyFont="1" applyFill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0" fillId="34" borderId="36" xfId="0" applyFont="1" applyFill="1" applyBorder="1" applyAlignment="1" applyProtection="1">
      <alignment horizontal="center" vertical="center"/>
      <protection locked="0"/>
    </xf>
    <xf numFmtId="0" fontId="7" fillId="34" borderId="31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 applyProtection="1">
      <alignment horizontal="center" vertical="center"/>
      <protection locked="0"/>
    </xf>
    <xf numFmtId="0" fontId="45" fillId="33" borderId="0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33" borderId="0" xfId="0" applyFill="1" applyBorder="1" applyAlignment="1">
      <alignment vertical="center" textRotation="255"/>
    </xf>
    <xf numFmtId="0" fontId="10" fillId="34" borderId="31" xfId="0" applyFont="1" applyFill="1" applyBorder="1" applyAlignment="1" applyProtection="1">
      <alignment horizontal="center" vertical="center"/>
      <protection locked="0"/>
    </xf>
    <xf numFmtId="0" fontId="4" fillId="34" borderId="31" xfId="0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horizontal="center" vertical="center" wrapText="1"/>
    </xf>
    <xf numFmtId="0" fontId="45" fillId="33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0" fillId="33" borderId="38" xfId="0" applyFill="1" applyBorder="1" applyAlignment="1">
      <alignment vertical="center" textRotation="255"/>
    </xf>
    <xf numFmtId="0" fontId="0" fillId="33" borderId="39" xfId="0" applyFill="1" applyBorder="1" applyAlignment="1">
      <alignment vertical="center" textRotation="255"/>
    </xf>
    <xf numFmtId="0" fontId="0" fillId="33" borderId="40" xfId="0" applyFill="1" applyBorder="1" applyAlignment="1">
      <alignment vertical="center" textRotation="255"/>
    </xf>
    <xf numFmtId="0" fontId="0" fillId="33" borderId="30" xfId="0" applyFill="1" applyBorder="1" applyAlignment="1">
      <alignment vertical="center" textRotation="255"/>
    </xf>
    <xf numFmtId="0" fontId="0" fillId="33" borderId="41" xfId="0" applyFill="1" applyBorder="1" applyAlignment="1">
      <alignment vertical="center" textRotation="255"/>
    </xf>
    <xf numFmtId="0" fontId="0" fillId="33" borderId="24" xfId="0" applyFill="1" applyBorder="1" applyAlignment="1">
      <alignment vertical="center" textRotation="255"/>
    </xf>
    <xf numFmtId="49" fontId="5" fillId="34" borderId="38" xfId="0" applyNumberFormat="1" applyFont="1" applyFill="1" applyBorder="1" applyAlignment="1">
      <alignment horizontal="center" vertical="center"/>
    </xf>
    <xf numFmtId="49" fontId="5" fillId="34" borderId="42" xfId="0" applyNumberFormat="1" applyFont="1" applyFill="1" applyBorder="1" applyAlignment="1">
      <alignment horizontal="center" vertical="center"/>
    </xf>
    <xf numFmtId="49" fontId="5" fillId="34" borderId="39" xfId="0" applyNumberFormat="1" applyFont="1" applyFill="1" applyBorder="1" applyAlignment="1">
      <alignment horizontal="center" vertical="center"/>
    </xf>
    <xf numFmtId="49" fontId="5" fillId="34" borderId="41" xfId="0" applyNumberFormat="1" applyFont="1" applyFill="1" applyBorder="1" applyAlignment="1">
      <alignment horizontal="center" vertical="center"/>
    </xf>
    <xf numFmtId="49" fontId="5" fillId="34" borderId="22" xfId="0" applyNumberFormat="1" applyFont="1" applyFill="1" applyBorder="1" applyAlignment="1">
      <alignment horizontal="center" vertical="center"/>
    </xf>
    <xf numFmtId="49" fontId="5" fillId="34" borderId="24" xfId="0" applyNumberFormat="1" applyFont="1" applyFill="1" applyBorder="1" applyAlignment="1">
      <alignment horizontal="center" vertical="center"/>
    </xf>
    <xf numFmtId="176" fontId="4" fillId="33" borderId="18" xfId="0" applyNumberFormat="1" applyFont="1" applyFill="1" applyBorder="1" applyAlignment="1">
      <alignment vertical="center"/>
    </xf>
    <xf numFmtId="176" fontId="4" fillId="33" borderId="43" xfId="0" applyNumberFormat="1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vertical="center"/>
    </xf>
    <xf numFmtId="176" fontId="4" fillId="33" borderId="44" xfId="0" applyNumberFormat="1" applyFont="1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177" fontId="4" fillId="33" borderId="45" xfId="0" applyNumberFormat="1" applyFont="1" applyFill="1" applyBorder="1" applyAlignment="1">
      <alignment vertical="center"/>
    </xf>
    <xf numFmtId="177" fontId="0" fillId="33" borderId="45" xfId="0" applyNumberFormat="1" applyFill="1" applyBorder="1" applyAlignment="1">
      <alignment vertical="center"/>
    </xf>
    <xf numFmtId="176" fontId="4" fillId="33" borderId="46" xfId="0" applyNumberFormat="1" applyFont="1" applyFill="1" applyBorder="1" applyAlignment="1" applyProtection="1">
      <alignment vertical="center"/>
      <protection locked="0"/>
    </xf>
    <xf numFmtId="0" fontId="0" fillId="33" borderId="46" xfId="0" applyFill="1" applyBorder="1" applyAlignment="1" applyProtection="1">
      <alignment vertical="center"/>
      <protection locked="0"/>
    </xf>
    <xf numFmtId="177" fontId="4" fillId="33" borderId="47" xfId="0" applyNumberFormat="1" applyFont="1" applyFill="1" applyBorder="1" applyAlignment="1">
      <alignment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176" fontId="5" fillId="34" borderId="22" xfId="0" applyNumberFormat="1" applyFont="1" applyFill="1" applyBorder="1" applyAlignment="1">
      <alignment vertical="center"/>
    </xf>
    <xf numFmtId="0" fontId="46" fillId="34" borderId="22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44" fillId="34" borderId="22" xfId="0" applyFont="1" applyFill="1" applyBorder="1" applyAlignment="1">
      <alignment vertical="center"/>
    </xf>
    <xf numFmtId="0" fontId="45" fillId="33" borderId="38" xfId="0" applyFont="1" applyFill="1" applyBorder="1" applyAlignment="1">
      <alignment vertical="center" textRotation="255"/>
    </xf>
    <xf numFmtId="0" fontId="45" fillId="33" borderId="39" xfId="0" applyFont="1" applyFill="1" applyBorder="1" applyAlignment="1">
      <alignment vertical="center" textRotation="255"/>
    </xf>
    <xf numFmtId="0" fontId="45" fillId="33" borderId="40" xfId="0" applyFont="1" applyFill="1" applyBorder="1" applyAlignment="1">
      <alignment vertical="center" textRotation="255"/>
    </xf>
    <xf numFmtId="0" fontId="45" fillId="33" borderId="30" xfId="0" applyFont="1" applyFill="1" applyBorder="1" applyAlignment="1">
      <alignment vertical="center" textRotation="255"/>
    </xf>
    <xf numFmtId="0" fontId="45" fillId="33" borderId="41" xfId="0" applyFont="1" applyFill="1" applyBorder="1" applyAlignment="1">
      <alignment vertical="center" textRotation="255"/>
    </xf>
    <xf numFmtId="0" fontId="45" fillId="33" borderId="24" xfId="0" applyFont="1" applyFill="1" applyBorder="1" applyAlignment="1">
      <alignment vertical="center" textRotation="255"/>
    </xf>
    <xf numFmtId="0" fontId="0" fillId="33" borderId="38" xfId="0" applyFont="1" applyFill="1" applyBorder="1" applyAlignment="1">
      <alignment vertical="center" textRotation="255"/>
    </xf>
    <xf numFmtId="0" fontId="0" fillId="33" borderId="39" xfId="0" applyFont="1" applyFill="1" applyBorder="1" applyAlignment="1">
      <alignment vertical="center" textRotation="255"/>
    </xf>
    <xf numFmtId="0" fontId="0" fillId="33" borderId="40" xfId="0" applyFont="1" applyFill="1" applyBorder="1" applyAlignment="1">
      <alignment vertical="center" textRotation="255"/>
    </xf>
    <xf numFmtId="0" fontId="0" fillId="33" borderId="30" xfId="0" applyFont="1" applyFill="1" applyBorder="1" applyAlignment="1">
      <alignment vertical="center" textRotation="255"/>
    </xf>
    <xf numFmtId="0" fontId="0" fillId="33" borderId="41" xfId="0" applyFont="1" applyFill="1" applyBorder="1" applyAlignment="1">
      <alignment vertical="center" textRotation="255"/>
    </xf>
    <xf numFmtId="0" fontId="0" fillId="33" borderId="24" xfId="0" applyFont="1" applyFill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10</xdr:col>
      <xdr:colOff>0</xdr:colOff>
      <xdr:row>33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704850" y="6410325"/>
          <a:ext cx="1943100" cy="1200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10</xdr:col>
      <xdr:colOff>0</xdr:colOff>
      <xdr:row>25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704850" y="4600575"/>
          <a:ext cx="1943100" cy="1200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10</xdr:col>
      <xdr:colOff>0</xdr:colOff>
      <xdr:row>17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704850" y="2790825"/>
          <a:ext cx="1943100" cy="1200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10</xdr:col>
      <xdr:colOff>0</xdr:colOff>
      <xdr:row>9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704850" y="981075"/>
          <a:ext cx="1943100" cy="1200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33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704850" y="6410325"/>
          <a:ext cx="1943100" cy="1200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10</xdr:col>
      <xdr:colOff>0</xdr:colOff>
      <xdr:row>25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704850" y="4600575"/>
          <a:ext cx="1943100" cy="1200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10</xdr:col>
      <xdr:colOff>0</xdr:colOff>
      <xdr:row>17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704850" y="2790825"/>
          <a:ext cx="1943100" cy="1200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10</xdr:col>
      <xdr:colOff>0</xdr:colOff>
      <xdr:row>9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704850" y="981075"/>
          <a:ext cx="1943100" cy="1200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33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704850" y="6410325"/>
          <a:ext cx="1943100" cy="1200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10</xdr:col>
      <xdr:colOff>0</xdr:colOff>
      <xdr:row>25</xdr:row>
      <xdr:rowOff>0</xdr:rowOff>
    </xdr:to>
    <xdr:sp>
      <xdr:nvSpPr>
        <xdr:cNvPr id="10" name="直線コネクタ 10"/>
        <xdr:cNvSpPr>
          <a:spLocks/>
        </xdr:cNvSpPr>
      </xdr:nvSpPr>
      <xdr:spPr>
        <a:xfrm>
          <a:off x="704850" y="4600575"/>
          <a:ext cx="1943100" cy="1200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10</xdr:col>
      <xdr:colOff>0</xdr:colOff>
      <xdr:row>17</xdr:row>
      <xdr:rowOff>0</xdr:rowOff>
    </xdr:to>
    <xdr:sp>
      <xdr:nvSpPr>
        <xdr:cNvPr id="11" name="直線コネクタ 11"/>
        <xdr:cNvSpPr>
          <a:spLocks/>
        </xdr:cNvSpPr>
      </xdr:nvSpPr>
      <xdr:spPr>
        <a:xfrm>
          <a:off x="704850" y="2790825"/>
          <a:ext cx="1943100" cy="1200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10</xdr:col>
      <xdr:colOff>0</xdr:colOff>
      <xdr:row>9</xdr:row>
      <xdr:rowOff>0</xdr:rowOff>
    </xdr:to>
    <xdr:sp>
      <xdr:nvSpPr>
        <xdr:cNvPr id="12" name="直線コネクタ 12"/>
        <xdr:cNvSpPr>
          <a:spLocks/>
        </xdr:cNvSpPr>
      </xdr:nvSpPr>
      <xdr:spPr>
        <a:xfrm>
          <a:off x="704850" y="981075"/>
          <a:ext cx="1943100" cy="1200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695325</xdr:colOff>
      <xdr:row>26</xdr:row>
      <xdr:rowOff>295275</xdr:rowOff>
    </xdr:from>
    <xdr:to>
      <xdr:col>10</xdr:col>
      <xdr:colOff>0</xdr:colOff>
      <xdr:row>33</xdr:row>
      <xdr:rowOff>0</xdr:rowOff>
    </xdr:to>
    <xdr:sp>
      <xdr:nvSpPr>
        <xdr:cNvPr id="13" name="直線コネクタ 13"/>
        <xdr:cNvSpPr>
          <a:spLocks/>
        </xdr:cNvSpPr>
      </xdr:nvSpPr>
      <xdr:spPr>
        <a:xfrm>
          <a:off x="695325" y="6400800"/>
          <a:ext cx="1952625" cy="1209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695325</xdr:colOff>
      <xdr:row>26</xdr:row>
      <xdr:rowOff>295275</xdr:rowOff>
    </xdr:from>
    <xdr:to>
      <xdr:col>10</xdr:col>
      <xdr:colOff>0</xdr:colOff>
      <xdr:row>33</xdr:row>
      <xdr:rowOff>0</xdr:rowOff>
    </xdr:to>
    <xdr:sp>
      <xdr:nvSpPr>
        <xdr:cNvPr id="14" name="直線コネクタ 14"/>
        <xdr:cNvSpPr>
          <a:spLocks/>
        </xdr:cNvSpPr>
      </xdr:nvSpPr>
      <xdr:spPr>
        <a:xfrm>
          <a:off x="695325" y="6400800"/>
          <a:ext cx="1952625" cy="1209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695325</xdr:colOff>
      <xdr:row>26</xdr:row>
      <xdr:rowOff>295275</xdr:rowOff>
    </xdr:from>
    <xdr:to>
      <xdr:col>10</xdr:col>
      <xdr:colOff>0</xdr:colOff>
      <xdr:row>33</xdr:row>
      <xdr:rowOff>0</xdr:rowOff>
    </xdr:to>
    <xdr:sp>
      <xdr:nvSpPr>
        <xdr:cNvPr id="15" name="直線コネクタ 15"/>
        <xdr:cNvSpPr>
          <a:spLocks/>
        </xdr:cNvSpPr>
      </xdr:nvSpPr>
      <xdr:spPr>
        <a:xfrm>
          <a:off x="695325" y="6400800"/>
          <a:ext cx="1952625" cy="1209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695325</xdr:colOff>
      <xdr:row>18</xdr:row>
      <xdr:rowOff>295275</xdr:rowOff>
    </xdr:from>
    <xdr:to>
      <xdr:col>10</xdr:col>
      <xdr:colOff>0</xdr:colOff>
      <xdr:row>25</xdr:row>
      <xdr:rowOff>0</xdr:rowOff>
    </xdr:to>
    <xdr:sp>
      <xdr:nvSpPr>
        <xdr:cNvPr id="16" name="直線コネクタ 16"/>
        <xdr:cNvSpPr>
          <a:spLocks/>
        </xdr:cNvSpPr>
      </xdr:nvSpPr>
      <xdr:spPr>
        <a:xfrm>
          <a:off x="695325" y="4591050"/>
          <a:ext cx="1952625" cy="1209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695325</xdr:colOff>
      <xdr:row>18</xdr:row>
      <xdr:rowOff>295275</xdr:rowOff>
    </xdr:from>
    <xdr:to>
      <xdr:col>10</xdr:col>
      <xdr:colOff>0</xdr:colOff>
      <xdr:row>25</xdr:row>
      <xdr:rowOff>0</xdr:rowOff>
    </xdr:to>
    <xdr:sp>
      <xdr:nvSpPr>
        <xdr:cNvPr id="17" name="直線コネクタ 17"/>
        <xdr:cNvSpPr>
          <a:spLocks/>
        </xdr:cNvSpPr>
      </xdr:nvSpPr>
      <xdr:spPr>
        <a:xfrm>
          <a:off x="695325" y="4591050"/>
          <a:ext cx="1952625" cy="1209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695325</xdr:colOff>
      <xdr:row>18</xdr:row>
      <xdr:rowOff>295275</xdr:rowOff>
    </xdr:from>
    <xdr:to>
      <xdr:col>10</xdr:col>
      <xdr:colOff>0</xdr:colOff>
      <xdr:row>25</xdr:row>
      <xdr:rowOff>0</xdr:rowOff>
    </xdr:to>
    <xdr:sp>
      <xdr:nvSpPr>
        <xdr:cNvPr id="18" name="直線コネクタ 18"/>
        <xdr:cNvSpPr>
          <a:spLocks/>
        </xdr:cNvSpPr>
      </xdr:nvSpPr>
      <xdr:spPr>
        <a:xfrm>
          <a:off x="695325" y="4591050"/>
          <a:ext cx="1952625" cy="1209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695325</xdr:colOff>
      <xdr:row>10</xdr:row>
      <xdr:rowOff>295275</xdr:rowOff>
    </xdr:from>
    <xdr:to>
      <xdr:col>10</xdr:col>
      <xdr:colOff>0</xdr:colOff>
      <xdr:row>17</xdr:row>
      <xdr:rowOff>0</xdr:rowOff>
    </xdr:to>
    <xdr:sp>
      <xdr:nvSpPr>
        <xdr:cNvPr id="19" name="直線コネクタ 19"/>
        <xdr:cNvSpPr>
          <a:spLocks/>
        </xdr:cNvSpPr>
      </xdr:nvSpPr>
      <xdr:spPr>
        <a:xfrm>
          <a:off x="695325" y="2781300"/>
          <a:ext cx="1952625" cy="1209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695325</xdr:colOff>
      <xdr:row>10</xdr:row>
      <xdr:rowOff>295275</xdr:rowOff>
    </xdr:from>
    <xdr:to>
      <xdr:col>10</xdr:col>
      <xdr:colOff>0</xdr:colOff>
      <xdr:row>17</xdr:row>
      <xdr:rowOff>0</xdr:rowOff>
    </xdr:to>
    <xdr:sp>
      <xdr:nvSpPr>
        <xdr:cNvPr id="20" name="直線コネクタ 20"/>
        <xdr:cNvSpPr>
          <a:spLocks/>
        </xdr:cNvSpPr>
      </xdr:nvSpPr>
      <xdr:spPr>
        <a:xfrm>
          <a:off x="695325" y="2781300"/>
          <a:ext cx="1952625" cy="1209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695325</xdr:colOff>
      <xdr:row>10</xdr:row>
      <xdr:rowOff>295275</xdr:rowOff>
    </xdr:from>
    <xdr:to>
      <xdr:col>10</xdr:col>
      <xdr:colOff>0</xdr:colOff>
      <xdr:row>17</xdr:row>
      <xdr:rowOff>0</xdr:rowOff>
    </xdr:to>
    <xdr:sp>
      <xdr:nvSpPr>
        <xdr:cNvPr id="21" name="直線コネクタ 21"/>
        <xdr:cNvSpPr>
          <a:spLocks/>
        </xdr:cNvSpPr>
      </xdr:nvSpPr>
      <xdr:spPr>
        <a:xfrm>
          <a:off x="695325" y="2781300"/>
          <a:ext cx="1952625" cy="1209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7"/>
  <sheetViews>
    <sheetView tabSelected="1" zoomScalePageLayoutView="0" workbookViewId="0" topLeftCell="Q17">
      <selection activeCell="AE32" sqref="AE32"/>
    </sheetView>
  </sheetViews>
  <sheetFormatPr defaultColWidth="9.00390625" defaultRowHeight="15"/>
  <cols>
    <col min="1" max="1" width="10.57421875" style="30" customWidth="1"/>
    <col min="2" max="2" width="3.57421875" style="63" customWidth="1"/>
    <col min="3" max="3" width="2.57421875" style="63" customWidth="1"/>
    <col min="4" max="5" width="3.57421875" style="63" customWidth="1"/>
    <col min="6" max="6" width="2.57421875" style="63" customWidth="1"/>
    <col min="7" max="8" width="3.57421875" style="63" customWidth="1"/>
    <col min="9" max="9" width="2.57421875" style="63" customWidth="1"/>
    <col min="10" max="10" width="3.57421875" style="63" customWidth="1"/>
    <col min="11" max="15" width="4.57421875" style="31" customWidth="1"/>
    <col min="16" max="16" width="5.140625" style="31" customWidth="1"/>
    <col min="17" max="17" width="6.421875" style="31" customWidth="1"/>
    <col min="18" max="18" width="4.57421875" style="41" customWidth="1"/>
    <col min="19" max="19" width="9.00390625" style="31" customWidth="1"/>
    <col min="20" max="57" width="2.57421875" style="31" customWidth="1"/>
    <col min="58" max="16384" width="9.00390625" style="31" customWidth="1"/>
  </cols>
  <sheetData>
    <row r="1" spans="1:18" s="3" customFormat="1" ht="21.75" customHeight="1">
      <c r="A1" s="115" t="s">
        <v>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"/>
      <c r="R1" s="2"/>
    </row>
    <row r="2" spans="1:48" s="3" customFormat="1" ht="24" customHeight="1" thickBot="1">
      <c r="A2" s="4" t="s">
        <v>0</v>
      </c>
      <c r="B2" s="42" t="s">
        <v>1</v>
      </c>
      <c r="C2" s="43"/>
      <c r="D2" s="42" t="s">
        <v>1</v>
      </c>
      <c r="E2" s="108"/>
      <c r="F2" s="109"/>
      <c r="G2" s="109"/>
      <c r="H2" s="108"/>
      <c r="I2" s="117"/>
      <c r="J2" s="44" t="s">
        <v>28</v>
      </c>
      <c r="K2" s="110" t="s">
        <v>2</v>
      </c>
      <c r="L2" s="111"/>
      <c r="M2" s="111"/>
      <c r="N2" s="111"/>
      <c r="O2" s="111"/>
      <c r="P2" s="111"/>
      <c r="Q2" s="5"/>
      <c r="R2" s="6"/>
      <c r="W2" s="66"/>
      <c r="X2" s="66"/>
      <c r="Y2" s="66"/>
      <c r="Z2" s="66"/>
      <c r="AA2" s="67"/>
      <c r="AB2" s="66"/>
      <c r="AC2" s="66"/>
      <c r="AD2" s="66"/>
      <c r="AO2" s="66"/>
      <c r="AP2" s="66"/>
      <c r="AQ2" s="66"/>
      <c r="AR2" s="66"/>
      <c r="AS2" s="67"/>
      <c r="AT2" s="66"/>
      <c r="AU2" s="66"/>
      <c r="AV2" s="66"/>
    </row>
    <row r="3" spans="1:49" s="3" customFormat="1" ht="31.5" customHeight="1" thickBot="1">
      <c r="A3" s="70" t="s">
        <v>3</v>
      </c>
      <c r="B3" s="102" t="str">
        <f>IF(A4="","",A4)</f>
        <v>ヴェルディ岩手</v>
      </c>
      <c r="C3" s="103"/>
      <c r="D3" s="104"/>
      <c r="E3" s="106" t="str">
        <f>IF(A6="","",A6)</f>
        <v>FCやまぼうし</v>
      </c>
      <c r="F3" s="103"/>
      <c r="G3" s="107"/>
      <c r="H3" s="102" t="str">
        <f>IF(A8="","",A8)</f>
        <v>　勿来ﾌｧｰｳｲﾝｽﾞ</v>
      </c>
      <c r="I3" s="103"/>
      <c r="J3" s="104"/>
      <c r="K3" s="8" t="s">
        <v>4</v>
      </c>
      <c r="L3" s="9" t="s">
        <v>5</v>
      </c>
      <c r="M3" s="9" t="s">
        <v>6</v>
      </c>
      <c r="N3" s="9" t="s">
        <v>7</v>
      </c>
      <c r="O3" s="10" t="s">
        <v>8</v>
      </c>
      <c r="P3" s="10" t="s">
        <v>9</v>
      </c>
      <c r="Q3" s="11" t="s">
        <v>10</v>
      </c>
      <c r="R3" s="12" t="s">
        <v>11</v>
      </c>
      <c r="W3" s="64"/>
      <c r="AE3" s="64"/>
      <c r="AO3" s="64"/>
      <c r="AW3" s="64"/>
    </row>
    <row r="4" spans="1:49" s="3" customFormat="1" ht="15.75" customHeight="1">
      <c r="A4" s="76" t="s">
        <v>37</v>
      </c>
      <c r="B4" s="87"/>
      <c r="C4" s="87"/>
      <c r="D4" s="88"/>
      <c r="E4" s="13">
        <f>IF(D6="","",D6)</f>
        <v>0</v>
      </c>
      <c r="F4" s="14" t="s">
        <v>12</v>
      </c>
      <c r="G4" s="15">
        <f>IF(B6="","",B6)</f>
        <v>2</v>
      </c>
      <c r="H4" s="16">
        <f>IF(D8="","",D8)</f>
        <v>0</v>
      </c>
      <c r="I4" s="14" t="s">
        <v>13</v>
      </c>
      <c r="J4" s="17">
        <f>IF(B8="","",B8)</f>
        <v>1</v>
      </c>
      <c r="K4" s="92">
        <v>0</v>
      </c>
      <c r="L4" s="94">
        <v>2</v>
      </c>
      <c r="M4" s="94">
        <v>0</v>
      </c>
      <c r="N4" s="94">
        <v>0</v>
      </c>
      <c r="O4" s="94">
        <v>0</v>
      </c>
      <c r="P4" s="94">
        <v>6</v>
      </c>
      <c r="Q4" s="101">
        <v>-6</v>
      </c>
      <c r="R4" s="99">
        <v>3</v>
      </c>
      <c r="W4" s="64"/>
      <c r="Y4" s="78" t="s">
        <v>30</v>
      </c>
      <c r="Z4" s="79"/>
      <c r="AA4" s="79"/>
      <c r="AB4" s="79"/>
      <c r="AE4" s="64"/>
      <c r="AO4" s="64"/>
      <c r="AQ4" s="78" t="s">
        <v>31</v>
      </c>
      <c r="AR4" s="79"/>
      <c r="AS4" s="79"/>
      <c r="AT4" s="79"/>
      <c r="AW4" s="64"/>
    </row>
    <row r="5" spans="1:50" s="3" customFormat="1" ht="15.75" customHeight="1" thickBot="1">
      <c r="A5" s="77"/>
      <c r="B5" s="90"/>
      <c r="C5" s="90"/>
      <c r="D5" s="91"/>
      <c r="E5" s="18">
        <f>IF(D7="","",D7)</f>
        <v>0</v>
      </c>
      <c r="F5" s="19" t="s">
        <v>14</v>
      </c>
      <c r="G5" s="20">
        <f>IF(B7="","",B7)</f>
        <v>1</v>
      </c>
      <c r="H5" s="21">
        <f>IF(D9="","",D9)</f>
        <v>0</v>
      </c>
      <c r="I5" s="19" t="s">
        <v>15</v>
      </c>
      <c r="J5" s="22">
        <f>IF(B9="","",B9)</f>
        <v>2</v>
      </c>
      <c r="K5" s="93"/>
      <c r="L5" s="95"/>
      <c r="M5" s="95"/>
      <c r="N5" s="96"/>
      <c r="O5" s="95"/>
      <c r="P5" s="96"/>
      <c r="Q5" s="98"/>
      <c r="R5" s="100"/>
      <c r="U5" s="66"/>
      <c r="V5" s="66"/>
      <c r="W5" s="67"/>
      <c r="X5" s="66"/>
      <c r="AC5" s="66"/>
      <c r="AD5" s="66"/>
      <c r="AE5" s="67"/>
      <c r="AF5" s="66"/>
      <c r="AM5" s="66"/>
      <c r="AN5" s="66"/>
      <c r="AO5" s="67"/>
      <c r="AP5" s="66"/>
      <c r="AU5" s="66"/>
      <c r="AV5" s="66"/>
      <c r="AW5" s="67"/>
      <c r="AX5" s="66"/>
    </row>
    <row r="6" spans="1:51" s="3" customFormat="1" ht="15.75" customHeight="1">
      <c r="A6" s="75" t="s">
        <v>36</v>
      </c>
      <c r="B6" s="45">
        <v>2</v>
      </c>
      <c r="C6" s="46" t="s">
        <v>12</v>
      </c>
      <c r="D6" s="47">
        <v>0</v>
      </c>
      <c r="E6" s="105"/>
      <c r="F6" s="105"/>
      <c r="G6" s="105"/>
      <c r="H6" s="23">
        <f>IF(G8="","",G8)</f>
        <v>0</v>
      </c>
      <c r="I6" s="24" t="s">
        <v>16</v>
      </c>
      <c r="J6" s="25">
        <f>IF(E8="","",E8)</f>
        <v>0</v>
      </c>
      <c r="K6" s="93">
        <v>2</v>
      </c>
      <c r="L6" s="95">
        <v>0</v>
      </c>
      <c r="M6" s="95">
        <v>0</v>
      </c>
      <c r="N6" s="95">
        <v>6</v>
      </c>
      <c r="O6" s="95">
        <v>6</v>
      </c>
      <c r="P6" s="95">
        <v>2</v>
      </c>
      <c r="Q6" s="97">
        <v>4</v>
      </c>
      <c r="R6" s="99">
        <v>1</v>
      </c>
      <c r="U6" s="64"/>
      <c r="Y6" s="64"/>
      <c r="AC6" s="64"/>
      <c r="AG6" s="64"/>
      <c r="AM6" s="64"/>
      <c r="AQ6" s="64"/>
      <c r="AU6" s="64"/>
      <c r="AY6" s="64"/>
    </row>
    <row r="7" spans="1:51" s="3" customFormat="1" ht="15.75" customHeight="1" thickBot="1">
      <c r="A7" s="69"/>
      <c r="B7" s="48">
        <v>1</v>
      </c>
      <c r="C7" s="49" t="s">
        <v>12</v>
      </c>
      <c r="D7" s="50">
        <v>0</v>
      </c>
      <c r="E7" s="105"/>
      <c r="F7" s="105"/>
      <c r="G7" s="105"/>
      <c r="H7" s="26">
        <f>IF(G9="","",G9)</f>
        <v>3</v>
      </c>
      <c r="I7" s="27" t="s">
        <v>12</v>
      </c>
      <c r="J7" s="28">
        <f>IF(E9="","",E9)</f>
        <v>2</v>
      </c>
      <c r="K7" s="93"/>
      <c r="L7" s="95"/>
      <c r="M7" s="95"/>
      <c r="N7" s="96"/>
      <c r="O7" s="95"/>
      <c r="P7" s="95"/>
      <c r="Q7" s="98"/>
      <c r="R7" s="100"/>
      <c r="U7" s="64"/>
      <c r="Y7" s="64"/>
      <c r="AC7" s="64"/>
      <c r="AG7" s="64"/>
      <c r="AM7" s="64"/>
      <c r="AQ7" s="64"/>
      <c r="AU7" s="64"/>
      <c r="AY7" s="64"/>
    </row>
    <row r="8" spans="1:51" s="3" customFormat="1" ht="15.75" customHeight="1" thickBot="1">
      <c r="A8" s="76" t="s">
        <v>38</v>
      </c>
      <c r="B8" s="51">
        <v>1</v>
      </c>
      <c r="C8" s="52" t="s">
        <v>12</v>
      </c>
      <c r="D8" s="53">
        <v>0</v>
      </c>
      <c r="E8" s="54">
        <v>0</v>
      </c>
      <c r="F8" s="52" t="s">
        <v>12</v>
      </c>
      <c r="G8" s="55">
        <v>0</v>
      </c>
      <c r="H8" s="86"/>
      <c r="I8" s="87"/>
      <c r="J8" s="88"/>
      <c r="K8" s="93">
        <v>1</v>
      </c>
      <c r="L8" s="95">
        <v>1</v>
      </c>
      <c r="M8" s="95">
        <v>0</v>
      </c>
      <c r="N8" s="95">
        <v>3</v>
      </c>
      <c r="O8" s="95">
        <v>5</v>
      </c>
      <c r="P8" s="95">
        <v>5</v>
      </c>
      <c r="Q8" s="97">
        <v>2</v>
      </c>
      <c r="R8" s="99">
        <v>2</v>
      </c>
      <c r="T8" s="32"/>
      <c r="U8" s="65"/>
      <c r="V8" s="32"/>
      <c r="W8" s="32"/>
      <c r="X8" s="32"/>
      <c r="Y8" s="65"/>
      <c r="Z8" s="32"/>
      <c r="AA8" s="32"/>
      <c r="AB8" s="32"/>
      <c r="AC8" s="65"/>
      <c r="AD8" s="32"/>
      <c r="AE8" s="32"/>
      <c r="AF8" s="32"/>
      <c r="AG8" s="65"/>
      <c r="AH8" s="32"/>
      <c r="AI8" s="32"/>
      <c r="AJ8" s="32"/>
      <c r="AK8" s="32"/>
      <c r="AL8" s="32"/>
      <c r="AM8" s="65"/>
      <c r="AN8" s="32"/>
      <c r="AO8" s="32"/>
      <c r="AP8" s="32"/>
      <c r="AQ8" s="65"/>
      <c r="AR8" s="32"/>
      <c r="AS8" s="32"/>
      <c r="AT8" s="32"/>
      <c r="AU8" s="65"/>
      <c r="AV8" s="32"/>
      <c r="AW8" s="32"/>
      <c r="AX8" s="32"/>
      <c r="AY8" s="65"/>
    </row>
    <row r="9" spans="1:51" s="3" customFormat="1" ht="15.75" customHeight="1" thickBot="1">
      <c r="A9" s="77"/>
      <c r="B9" s="56">
        <v>2</v>
      </c>
      <c r="C9" s="57" t="s">
        <v>12</v>
      </c>
      <c r="D9" s="58">
        <v>0</v>
      </c>
      <c r="E9" s="59">
        <v>2</v>
      </c>
      <c r="F9" s="57" t="s">
        <v>12</v>
      </c>
      <c r="G9" s="60">
        <v>3</v>
      </c>
      <c r="H9" s="89"/>
      <c r="I9" s="90"/>
      <c r="J9" s="91"/>
      <c r="K9" s="93"/>
      <c r="L9" s="95"/>
      <c r="M9" s="95"/>
      <c r="N9" s="96"/>
      <c r="O9" s="95"/>
      <c r="P9" s="95"/>
      <c r="Q9" s="98"/>
      <c r="R9" s="100"/>
      <c r="T9" s="80" t="s">
        <v>47</v>
      </c>
      <c r="U9" s="81"/>
      <c r="V9" s="32"/>
      <c r="W9" s="32"/>
      <c r="X9" s="80" t="s">
        <v>48</v>
      </c>
      <c r="Y9" s="81"/>
      <c r="Z9" s="32"/>
      <c r="AA9" s="32"/>
      <c r="AB9" s="80" t="s">
        <v>49</v>
      </c>
      <c r="AC9" s="81"/>
      <c r="AD9" s="32"/>
      <c r="AE9" s="32"/>
      <c r="AF9" s="80" t="s">
        <v>50</v>
      </c>
      <c r="AG9" s="81"/>
      <c r="AH9" s="32"/>
      <c r="AI9" s="32"/>
      <c r="AJ9" s="32"/>
      <c r="AK9" s="32"/>
      <c r="AL9" s="80" t="s">
        <v>51</v>
      </c>
      <c r="AM9" s="81"/>
      <c r="AN9" s="32"/>
      <c r="AO9" s="32"/>
      <c r="AP9" s="80" t="s">
        <v>52</v>
      </c>
      <c r="AQ9" s="81"/>
      <c r="AR9" s="32"/>
      <c r="AS9" s="32"/>
      <c r="AT9" s="124" t="s">
        <v>54</v>
      </c>
      <c r="AU9" s="125"/>
      <c r="AV9" s="32"/>
      <c r="AW9" s="32"/>
      <c r="AX9" s="118" t="s">
        <v>53</v>
      </c>
      <c r="AY9" s="119"/>
    </row>
    <row r="10" spans="1:51" s="32" customFormat="1" ht="24" customHeight="1" thickBot="1">
      <c r="A10" s="4" t="s">
        <v>17</v>
      </c>
      <c r="B10" s="42" t="s">
        <v>18</v>
      </c>
      <c r="C10" s="43"/>
      <c r="D10" s="42" t="s">
        <v>18</v>
      </c>
      <c r="E10" s="108" t="s">
        <v>29</v>
      </c>
      <c r="F10" s="109"/>
      <c r="G10" s="109"/>
      <c r="H10" s="61"/>
      <c r="I10" s="43"/>
      <c r="J10" s="62" t="s">
        <v>18</v>
      </c>
      <c r="K10" s="110" t="s">
        <v>2</v>
      </c>
      <c r="L10" s="111"/>
      <c r="M10" s="111"/>
      <c r="N10" s="111"/>
      <c r="O10" s="111"/>
      <c r="P10" s="111"/>
      <c r="Q10" s="5"/>
      <c r="R10" s="6"/>
      <c r="T10" s="82"/>
      <c r="U10" s="83"/>
      <c r="X10" s="82"/>
      <c r="Y10" s="83"/>
      <c r="AB10" s="82"/>
      <c r="AC10" s="83"/>
      <c r="AF10" s="82"/>
      <c r="AG10" s="83"/>
      <c r="AL10" s="82"/>
      <c r="AM10" s="83"/>
      <c r="AP10" s="82"/>
      <c r="AQ10" s="83"/>
      <c r="AT10" s="126"/>
      <c r="AU10" s="127"/>
      <c r="AX10" s="120"/>
      <c r="AY10" s="121"/>
    </row>
    <row r="11" spans="1:51" s="32" customFormat="1" ht="24" customHeight="1" thickBot="1">
      <c r="A11" s="7" t="s">
        <v>19</v>
      </c>
      <c r="B11" s="102" t="str">
        <f>IF(A12="","",A12)</f>
        <v>山形FCｊｒ</v>
      </c>
      <c r="C11" s="103"/>
      <c r="D11" s="104"/>
      <c r="E11" s="112" t="str">
        <f>IF(A14="","",A14)</f>
        <v>FC角館ｾﾚジェス</v>
      </c>
      <c r="F11" s="113"/>
      <c r="G11" s="114"/>
      <c r="H11" s="102" t="str">
        <f>IF(A16="","",A16)</f>
        <v>青森ＦＣ</v>
      </c>
      <c r="I11" s="103"/>
      <c r="J11" s="104"/>
      <c r="K11" s="8" t="s">
        <v>4</v>
      </c>
      <c r="L11" s="9" t="s">
        <v>5</v>
      </c>
      <c r="M11" s="9" t="s">
        <v>6</v>
      </c>
      <c r="N11" s="9" t="s">
        <v>7</v>
      </c>
      <c r="O11" s="10" t="s">
        <v>8</v>
      </c>
      <c r="P11" s="10" t="s">
        <v>9</v>
      </c>
      <c r="Q11" s="11" t="s">
        <v>10</v>
      </c>
      <c r="R11" s="33" t="s">
        <v>11</v>
      </c>
      <c r="T11" s="82"/>
      <c r="U11" s="83"/>
      <c r="X11" s="82"/>
      <c r="Y11" s="83"/>
      <c r="AB11" s="82"/>
      <c r="AC11" s="83"/>
      <c r="AF11" s="82"/>
      <c r="AG11" s="83"/>
      <c r="AL11" s="82"/>
      <c r="AM11" s="83"/>
      <c r="AP11" s="82"/>
      <c r="AQ11" s="83"/>
      <c r="AT11" s="126"/>
      <c r="AU11" s="127"/>
      <c r="AX11" s="120"/>
      <c r="AY11" s="121"/>
    </row>
    <row r="12" spans="1:51" s="32" customFormat="1" ht="15.75" customHeight="1" thickBot="1">
      <c r="A12" s="68" t="s">
        <v>35</v>
      </c>
      <c r="B12" s="86"/>
      <c r="C12" s="87"/>
      <c r="D12" s="88"/>
      <c r="E12" s="13">
        <v>2</v>
      </c>
      <c r="F12" s="14" t="s">
        <v>12</v>
      </c>
      <c r="G12" s="15">
        <v>0</v>
      </c>
      <c r="H12" s="16">
        <f>IF(D16="","",D16)</f>
        <v>0</v>
      </c>
      <c r="I12" s="14" t="s">
        <v>12</v>
      </c>
      <c r="J12" s="17">
        <f>IF(B16="","",B16)</f>
        <v>1</v>
      </c>
      <c r="K12" s="92">
        <v>1</v>
      </c>
      <c r="L12" s="94">
        <v>0</v>
      </c>
      <c r="M12" s="94">
        <v>1</v>
      </c>
      <c r="N12" s="94">
        <v>4</v>
      </c>
      <c r="O12" s="94">
        <v>5</v>
      </c>
      <c r="P12" s="94">
        <v>3</v>
      </c>
      <c r="Q12" s="101">
        <v>2</v>
      </c>
      <c r="R12" s="99">
        <v>1</v>
      </c>
      <c r="T12" s="84"/>
      <c r="U12" s="85"/>
      <c r="X12" s="84"/>
      <c r="Y12" s="85"/>
      <c r="AB12" s="84"/>
      <c r="AC12" s="85"/>
      <c r="AF12" s="84"/>
      <c r="AG12" s="85"/>
      <c r="AL12" s="84"/>
      <c r="AM12" s="85"/>
      <c r="AP12" s="84"/>
      <c r="AQ12" s="85"/>
      <c r="AT12" s="128"/>
      <c r="AU12" s="129"/>
      <c r="AX12" s="122"/>
      <c r="AY12" s="123"/>
    </row>
    <row r="13" spans="1:18" s="32" customFormat="1" ht="15.75" customHeight="1" thickBot="1">
      <c r="A13" s="69"/>
      <c r="B13" s="89"/>
      <c r="C13" s="90"/>
      <c r="D13" s="91"/>
      <c r="E13" s="18">
        <f>IF(D15="","",D15)</f>
        <v>1</v>
      </c>
      <c r="F13" s="19" t="s">
        <v>20</v>
      </c>
      <c r="G13" s="20">
        <f>IF(B15="","",B15)</f>
        <v>1</v>
      </c>
      <c r="H13" s="21">
        <f>IF(D17="","",D17)</f>
        <v>2</v>
      </c>
      <c r="I13" s="19" t="s">
        <v>20</v>
      </c>
      <c r="J13" s="22">
        <f>IF(B17="","",B17)</f>
        <v>1</v>
      </c>
      <c r="K13" s="93"/>
      <c r="L13" s="95"/>
      <c r="M13" s="95"/>
      <c r="N13" s="96"/>
      <c r="O13" s="95"/>
      <c r="P13" s="96"/>
      <c r="Q13" s="98"/>
      <c r="R13" s="100"/>
    </row>
    <row r="14" spans="1:18" s="32" customFormat="1" ht="15.75" customHeight="1">
      <c r="A14" s="76" t="s">
        <v>39</v>
      </c>
      <c r="B14" s="45">
        <v>0</v>
      </c>
      <c r="C14" s="46" t="s">
        <v>20</v>
      </c>
      <c r="D14" s="47">
        <v>2</v>
      </c>
      <c r="E14" s="105"/>
      <c r="F14" s="105"/>
      <c r="G14" s="105"/>
      <c r="H14" s="23">
        <v>2</v>
      </c>
      <c r="I14" s="24" t="s">
        <v>20</v>
      </c>
      <c r="J14" s="25">
        <v>0</v>
      </c>
      <c r="K14" s="93">
        <v>1</v>
      </c>
      <c r="L14" s="95">
        <v>1</v>
      </c>
      <c r="M14" s="95">
        <v>0</v>
      </c>
      <c r="N14" s="95">
        <v>3</v>
      </c>
      <c r="O14" s="95">
        <v>3</v>
      </c>
      <c r="P14" s="95">
        <v>3</v>
      </c>
      <c r="Q14" s="97">
        <v>0</v>
      </c>
      <c r="R14" s="99">
        <v>2</v>
      </c>
    </row>
    <row r="15" spans="1:18" s="32" customFormat="1" ht="15.75" customHeight="1" thickBot="1">
      <c r="A15" s="77"/>
      <c r="B15" s="48">
        <v>1</v>
      </c>
      <c r="C15" s="49" t="s">
        <v>20</v>
      </c>
      <c r="D15" s="50">
        <v>1</v>
      </c>
      <c r="E15" s="105"/>
      <c r="F15" s="105"/>
      <c r="G15" s="105"/>
      <c r="H15" s="26">
        <f>IF(G17="","",G17)</f>
        <v>0</v>
      </c>
      <c r="I15" s="27" t="s">
        <v>20</v>
      </c>
      <c r="J15" s="28">
        <v>0</v>
      </c>
      <c r="K15" s="93"/>
      <c r="L15" s="95"/>
      <c r="M15" s="95"/>
      <c r="N15" s="96"/>
      <c r="O15" s="95"/>
      <c r="P15" s="95"/>
      <c r="Q15" s="98"/>
      <c r="R15" s="100"/>
    </row>
    <row r="16" spans="1:18" s="32" customFormat="1" ht="15.75" customHeight="1">
      <c r="A16" s="71" t="s">
        <v>40</v>
      </c>
      <c r="B16" s="51">
        <v>1</v>
      </c>
      <c r="C16" s="52" t="s">
        <v>20</v>
      </c>
      <c r="D16" s="53">
        <v>0</v>
      </c>
      <c r="E16" s="54">
        <v>2</v>
      </c>
      <c r="F16" s="52" t="s">
        <v>20</v>
      </c>
      <c r="G16" s="55">
        <v>0</v>
      </c>
      <c r="H16" s="86"/>
      <c r="I16" s="87"/>
      <c r="J16" s="88"/>
      <c r="K16" s="93">
        <v>0</v>
      </c>
      <c r="L16" s="95">
        <v>1</v>
      </c>
      <c r="M16" s="95">
        <v>1</v>
      </c>
      <c r="N16" s="95">
        <v>1</v>
      </c>
      <c r="O16" s="95">
        <v>2</v>
      </c>
      <c r="P16" s="95">
        <v>4</v>
      </c>
      <c r="Q16" s="97">
        <v>-2</v>
      </c>
      <c r="R16" s="99">
        <v>3</v>
      </c>
    </row>
    <row r="17" spans="1:18" s="32" customFormat="1" ht="15.75" customHeight="1" thickBot="1">
      <c r="A17" s="69"/>
      <c r="B17" s="56">
        <v>1</v>
      </c>
      <c r="C17" s="57" t="s">
        <v>20</v>
      </c>
      <c r="D17" s="58">
        <v>2</v>
      </c>
      <c r="E17" s="59">
        <v>3</v>
      </c>
      <c r="F17" s="57" t="s">
        <v>20</v>
      </c>
      <c r="G17" s="60">
        <v>0</v>
      </c>
      <c r="H17" s="89"/>
      <c r="I17" s="90"/>
      <c r="J17" s="91"/>
      <c r="K17" s="93"/>
      <c r="L17" s="95"/>
      <c r="M17" s="95"/>
      <c r="N17" s="96"/>
      <c r="O17" s="95"/>
      <c r="P17" s="95"/>
      <c r="Q17" s="98"/>
      <c r="R17" s="100"/>
    </row>
    <row r="18" spans="1:36" s="32" customFormat="1" ht="24" customHeight="1" thickBot="1">
      <c r="A18" s="4" t="s">
        <v>21</v>
      </c>
      <c r="B18" s="42" t="s">
        <v>22</v>
      </c>
      <c r="C18" s="43"/>
      <c r="D18" s="42" t="s">
        <v>22</v>
      </c>
      <c r="E18" s="108" t="s">
        <v>29</v>
      </c>
      <c r="F18" s="109"/>
      <c r="G18" s="109"/>
      <c r="H18" s="61"/>
      <c r="I18" s="43"/>
      <c r="J18" s="62" t="s">
        <v>22</v>
      </c>
      <c r="K18" s="110" t="s">
        <v>23</v>
      </c>
      <c r="L18" s="111"/>
      <c r="M18" s="111"/>
      <c r="N18" s="111"/>
      <c r="O18" s="111"/>
      <c r="P18" s="111"/>
      <c r="Q18" s="5"/>
      <c r="R18" s="6"/>
      <c r="T18" s="3"/>
      <c r="U18" s="3"/>
      <c r="V18" s="3"/>
      <c r="W18" s="66"/>
      <c r="X18" s="66"/>
      <c r="Y18" s="66"/>
      <c r="Z18" s="66"/>
      <c r="AA18" s="67"/>
      <c r="AB18" s="66"/>
      <c r="AC18" s="66"/>
      <c r="AD18" s="66"/>
      <c r="AE18" s="3"/>
      <c r="AF18" s="3"/>
      <c r="AG18" s="3"/>
      <c r="AH18" s="3"/>
      <c r="AI18" s="3"/>
      <c r="AJ18" s="3"/>
    </row>
    <row r="19" spans="1:36" s="32" customFormat="1" ht="24" customHeight="1" thickBot="1">
      <c r="A19" s="7" t="s">
        <v>24</v>
      </c>
      <c r="B19" s="102" t="str">
        <f>IF(A20="","",A20)</f>
        <v>リベロ津軽</v>
      </c>
      <c r="C19" s="103"/>
      <c r="D19" s="104"/>
      <c r="E19" s="106" t="str">
        <f>IF(A22="","",A22)</f>
        <v>七ｹ浜ＳＣ</v>
      </c>
      <c r="F19" s="103"/>
      <c r="G19" s="107"/>
      <c r="H19" s="102" t="str">
        <f>IF(A24="","",A24)</f>
        <v>ｽﾎﾟﾙﾃｨﾌ秋田</v>
      </c>
      <c r="I19" s="103"/>
      <c r="J19" s="104"/>
      <c r="K19" s="8" t="s">
        <v>4</v>
      </c>
      <c r="L19" s="9" t="s">
        <v>5</v>
      </c>
      <c r="M19" s="9" t="s">
        <v>6</v>
      </c>
      <c r="N19" s="9" t="s">
        <v>7</v>
      </c>
      <c r="O19" s="10" t="s">
        <v>8</v>
      </c>
      <c r="P19" s="10" t="s">
        <v>9</v>
      </c>
      <c r="Q19" s="11" t="s">
        <v>10</v>
      </c>
      <c r="R19" s="33" t="s">
        <v>11</v>
      </c>
      <c r="T19" s="3"/>
      <c r="U19" s="3"/>
      <c r="V19" s="3"/>
      <c r="W19" s="64"/>
      <c r="X19" s="3"/>
      <c r="Y19" s="3"/>
      <c r="Z19" s="3"/>
      <c r="AA19" s="3"/>
      <c r="AB19" s="3"/>
      <c r="AC19" s="3"/>
      <c r="AD19" s="3"/>
      <c r="AE19" s="64"/>
      <c r="AF19" s="3"/>
      <c r="AG19" s="3"/>
      <c r="AH19" s="3"/>
      <c r="AI19" s="3"/>
      <c r="AJ19" s="3"/>
    </row>
    <row r="20" spans="1:46" s="32" customFormat="1" ht="15.75" customHeight="1">
      <c r="A20" s="68" t="s">
        <v>41</v>
      </c>
      <c r="B20" s="86"/>
      <c r="C20" s="87"/>
      <c r="D20" s="88"/>
      <c r="E20" s="13">
        <v>3</v>
      </c>
      <c r="F20" s="14" t="s">
        <v>20</v>
      </c>
      <c r="G20" s="15">
        <v>1</v>
      </c>
      <c r="H20" s="16">
        <f>IF(D24="","",D24)</f>
        <v>0</v>
      </c>
      <c r="I20" s="14" t="s">
        <v>20</v>
      </c>
      <c r="J20" s="17">
        <f>IF(B24="","",B24)</f>
        <v>3</v>
      </c>
      <c r="K20" s="92">
        <v>1</v>
      </c>
      <c r="L20" s="94">
        <v>1</v>
      </c>
      <c r="M20" s="94">
        <v>0</v>
      </c>
      <c r="N20" s="94">
        <v>3</v>
      </c>
      <c r="O20" s="94">
        <v>8</v>
      </c>
      <c r="P20" s="94">
        <v>4</v>
      </c>
      <c r="Q20" s="101">
        <v>4</v>
      </c>
      <c r="R20" s="99">
        <v>2</v>
      </c>
      <c r="T20" s="3"/>
      <c r="U20" s="3"/>
      <c r="V20" s="3"/>
      <c r="W20" s="64"/>
      <c r="X20" s="3"/>
      <c r="Y20" s="78" t="s">
        <v>32</v>
      </c>
      <c r="Z20" s="79"/>
      <c r="AA20" s="79"/>
      <c r="AB20" s="79"/>
      <c r="AC20" s="3"/>
      <c r="AD20" s="3"/>
      <c r="AE20" s="64"/>
      <c r="AF20" s="3"/>
      <c r="AG20" s="3"/>
      <c r="AH20" s="3"/>
      <c r="AI20" s="3"/>
      <c r="AJ20" s="3"/>
      <c r="AQ20" s="72" t="s">
        <v>34</v>
      </c>
      <c r="AR20" s="73"/>
      <c r="AS20" s="73"/>
      <c r="AT20" s="73"/>
    </row>
    <row r="21" spans="1:36" s="32" customFormat="1" ht="15.75" customHeight="1" thickBot="1">
      <c r="A21" s="69"/>
      <c r="B21" s="89"/>
      <c r="C21" s="90"/>
      <c r="D21" s="91"/>
      <c r="E21" s="18">
        <f>IF(D23="","",D23)</f>
        <v>5</v>
      </c>
      <c r="F21" s="19" t="s">
        <v>20</v>
      </c>
      <c r="G21" s="20">
        <f>IF(B23="","",B23)</f>
        <v>0</v>
      </c>
      <c r="H21" s="21">
        <f>IF(D25="","",D25)</f>
        <v>0</v>
      </c>
      <c r="I21" s="19" t="s">
        <v>20</v>
      </c>
      <c r="J21" s="22">
        <f>IF(B25="","",B25)</f>
        <v>0</v>
      </c>
      <c r="K21" s="93"/>
      <c r="L21" s="95"/>
      <c r="M21" s="95"/>
      <c r="N21" s="96"/>
      <c r="O21" s="95"/>
      <c r="P21" s="96"/>
      <c r="Q21" s="98"/>
      <c r="R21" s="100"/>
      <c r="T21" s="3"/>
      <c r="U21" s="66"/>
      <c r="V21" s="66"/>
      <c r="W21" s="67"/>
      <c r="X21" s="66"/>
      <c r="Y21" s="3"/>
      <c r="Z21" s="3"/>
      <c r="AA21" s="3"/>
      <c r="AB21" s="3"/>
      <c r="AC21" s="66"/>
      <c r="AD21" s="66"/>
      <c r="AE21" s="67"/>
      <c r="AF21" s="66"/>
      <c r="AG21" s="3"/>
      <c r="AH21" s="3"/>
      <c r="AI21" s="3"/>
      <c r="AJ21" s="3"/>
    </row>
    <row r="22" spans="1:36" s="32" customFormat="1" ht="15.75" customHeight="1">
      <c r="A22" s="68" t="s">
        <v>42</v>
      </c>
      <c r="B22" s="45">
        <v>1</v>
      </c>
      <c r="C22" s="46" t="s">
        <v>20</v>
      </c>
      <c r="D22" s="47">
        <v>3</v>
      </c>
      <c r="E22" s="105"/>
      <c r="F22" s="105"/>
      <c r="G22" s="105"/>
      <c r="H22" s="23">
        <f>IF(G24="","",G24)</f>
        <v>0</v>
      </c>
      <c r="I22" s="24" t="s">
        <v>20</v>
      </c>
      <c r="J22" s="25">
        <f>IF(E24="","",E24)</f>
        <v>2</v>
      </c>
      <c r="K22" s="93">
        <v>0</v>
      </c>
      <c r="L22" s="95">
        <v>2</v>
      </c>
      <c r="M22" s="95">
        <v>0</v>
      </c>
      <c r="N22" s="95">
        <v>0</v>
      </c>
      <c r="O22" s="95">
        <v>1</v>
      </c>
      <c r="P22" s="95">
        <v>13</v>
      </c>
      <c r="Q22" s="97">
        <v>-12</v>
      </c>
      <c r="R22" s="99">
        <v>3</v>
      </c>
      <c r="T22" s="3"/>
      <c r="U22" s="64"/>
      <c r="V22" s="3"/>
      <c r="W22" s="3"/>
      <c r="X22" s="3"/>
      <c r="Y22" s="64"/>
      <c r="Z22" s="3"/>
      <c r="AA22" s="3"/>
      <c r="AB22" s="3"/>
      <c r="AC22" s="64"/>
      <c r="AD22" s="3"/>
      <c r="AE22" s="3"/>
      <c r="AF22" s="3"/>
      <c r="AG22" s="64"/>
      <c r="AH22" s="3"/>
      <c r="AI22" s="3"/>
      <c r="AJ22" s="3"/>
    </row>
    <row r="23" spans="1:36" s="32" customFormat="1" ht="15.75" customHeight="1" thickBot="1">
      <c r="A23" s="69"/>
      <c r="B23" s="48">
        <v>0</v>
      </c>
      <c r="C23" s="49" t="s">
        <v>20</v>
      </c>
      <c r="D23" s="50">
        <v>5</v>
      </c>
      <c r="E23" s="105"/>
      <c r="F23" s="105"/>
      <c r="G23" s="105"/>
      <c r="H23" s="26">
        <f>IF(G25="","",G25)</f>
        <v>0</v>
      </c>
      <c r="I23" s="27" t="s">
        <v>20</v>
      </c>
      <c r="J23" s="28">
        <f>IF(E25="","",E25)</f>
        <v>3</v>
      </c>
      <c r="K23" s="93"/>
      <c r="L23" s="95"/>
      <c r="M23" s="95"/>
      <c r="N23" s="96"/>
      <c r="O23" s="95"/>
      <c r="P23" s="95"/>
      <c r="Q23" s="98"/>
      <c r="R23" s="100"/>
      <c r="T23" s="3"/>
      <c r="U23" s="64"/>
      <c r="V23" s="3"/>
      <c r="W23" s="3"/>
      <c r="X23" s="3"/>
      <c r="Y23" s="64"/>
      <c r="Z23" s="3"/>
      <c r="AA23" s="3"/>
      <c r="AB23" s="3"/>
      <c r="AC23" s="64"/>
      <c r="AD23" s="3"/>
      <c r="AE23" s="3"/>
      <c r="AF23" s="3"/>
      <c r="AG23" s="64"/>
      <c r="AH23" s="3"/>
      <c r="AI23" s="3"/>
      <c r="AJ23" s="3"/>
    </row>
    <row r="24" spans="1:33" s="32" customFormat="1" ht="15.75" customHeight="1" thickBot="1">
      <c r="A24" s="76" t="s">
        <v>43</v>
      </c>
      <c r="B24" s="51">
        <v>3</v>
      </c>
      <c r="C24" s="52" t="s">
        <v>20</v>
      </c>
      <c r="D24" s="53">
        <v>0</v>
      </c>
      <c r="E24" s="54">
        <v>2</v>
      </c>
      <c r="F24" s="52" t="s">
        <v>20</v>
      </c>
      <c r="G24" s="55">
        <v>0</v>
      </c>
      <c r="H24" s="86"/>
      <c r="I24" s="87"/>
      <c r="J24" s="88"/>
      <c r="K24" s="93">
        <v>2</v>
      </c>
      <c r="L24" s="95">
        <v>0</v>
      </c>
      <c r="M24" s="95">
        <v>0</v>
      </c>
      <c r="N24" s="95">
        <v>6</v>
      </c>
      <c r="O24" s="95">
        <v>8</v>
      </c>
      <c r="P24" s="95">
        <v>0</v>
      </c>
      <c r="Q24" s="97">
        <v>8</v>
      </c>
      <c r="R24" s="99">
        <v>1</v>
      </c>
      <c r="U24" s="65"/>
      <c r="Y24" s="65"/>
      <c r="AC24" s="65"/>
      <c r="AG24" s="65"/>
    </row>
    <row r="25" spans="1:51" s="32" customFormat="1" ht="15.75" customHeight="1" thickBot="1">
      <c r="A25" s="77"/>
      <c r="B25" s="56">
        <v>0</v>
      </c>
      <c r="C25" s="57" t="s">
        <v>20</v>
      </c>
      <c r="D25" s="58">
        <v>0</v>
      </c>
      <c r="E25" s="59">
        <v>3</v>
      </c>
      <c r="F25" s="57" t="s">
        <v>20</v>
      </c>
      <c r="G25" s="60">
        <v>0</v>
      </c>
      <c r="H25" s="89"/>
      <c r="I25" s="90"/>
      <c r="J25" s="91"/>
      <c r="K25" s="93"/>
      <c r="L25" s="95"/>
      <c r="M25" s="95"/>
      <c r="N25" s="96"/>
      <c r="O25" s="95"/>
      <c r="P25" s="95"/>
      <c r="Q25" s="98"/>
      <c r="R25" s="100"/>
      <c r="T25" s="80" t="s">
        <v>55</v>
      </c>
      <c r="U25" s="81"/>
      <c r="X25" s="80" t="s">
        <v>56</v>
      </c>
      <c r="Y25" s="81"/>
      <c r="AB25" s="80" t="s">
        <v>57</v>
      </c>
      <c r="AC25" s="81"/>
      <c r="AF25" s="80" t="s">
        <v>58</v>
      </c>
      <c r="AG25" s="81"/>
      <c r="AL25" s="74"/>
      <c r="AM25" s="74"/>
      <c r="AP25" s="74"/>
      <c r="AQ25" s="74"/>
      <c r="AT25" s="74"/>
      <c r="AU25" s="74"/>
      <c r="AX25" s="74"/>
      <c r="AY25" s="74"/>
    </row>
    <row r="26" spans="1:51" s="32" customFormat="1" ht="24" customHeight="1" thickBot="1">
      <c r="A26" s="4" t="s">
        <v>25</v>
      </c>
      <c r="B26" s="42" t="s">
        <v>22</v>
      </c>
      <c r="C26" s="43"/>
      <c r="D26" s="42" t="s">
        <v>22</v>
      </c>
      <c r="E26" s="108" t="s">
        <v>33</v>
      </c>
      <c r="F26" s="109"/>
      <c r="G26" s="109"/>
      <c r="H26" s="61"/>
      <c r="I26" s="43"/>
      <c r="J26" s="62" t="s">
        <v>22</v>
      </c>
      <c r="K26" s="110" t="s">
        <v>23</v>
      </c>
      <c r="L26" s="111"/>
      <c r="M26" s="111"/>
      <c r="N26" s="111"/>
      <c r="O26" s="111"/>
      <c r="P26" s="111"/>
      <c r="Q26" s="5"/>
      <c r="R26" s="6"/>
      <c r="T26" s="82"/>
      <c r="U26" s="83"/>
      <c r="X26" s="82"/>
      <c r="Y26" s="83"/>
      <c r="AB26" s="82"/>
      <c r="AC26" s="83"/>
      <c r="AF26" s="82"/>
      <c r="AG26" s="83"/>
      <c r="AL26" s="74"/>
      <c r="AM26" s="74"/>
      <c r="AP26" s="74"/>
      <c r="AQ26" s="74"/>
      <c r="AT26" s="74"/>
      <c r="AU26" s="74"/>
      <c r="AX26" s="74"/>
      <c r="AY26" s="74"/>
    </row>
    <row r="27" spans="1:51" s="32" customFormat="1" ht="24" customHeight="1" thickBot="1">
      <c r="A27" s="7" t="s">
        <v>26</v>
      </c>
      <c r="B27" s="102" t="str">
        <f>IF(A28="","",A28)</f>
        <v>MIRUMAE</v>
      </c>
      <c r="C27" s="103"/>
      <c r="D27" s="104"/>
      <c r="E27" s="106" t="str">
        <f>IF(A30="","",A30)</f>
        <v>会津ｻﾝﾄｽ</v>
      </c>
      <c r="F27" s="103"/>
      <c r="G27" s="107"/>
      <c r="H27" s="102" t="str">
        <f>IF(A32="","",A32)</f>
        <v>多賀城ＦＣ</v>
      </c>
      <c r="I27" s="103"/>
      <c r="J27" s="104"/>
      <c r="K27" s="8" t="s">
        <v>4</v>
      </c>
      <c r="L27" s="9" t="s">
        <v>5</v>
      </c>
      <c r="M27" s="9" t="s">
        <v>6</v>
      </c>
      <c r="N27" s="9" t="s">
        <v>7</v>
      </c>
      <c r="O27" s="10" t="s">
        <v>8</v>
      </c>
      <c r="P27" s="10" t="s">
        <v>9</v>
      </c>
      <c r="Q27" s="11" t="s">
        <v>10</v>
      </c>
      <c r="R27" s="33" t="s">
        <v>11</v>
      </c>
      <c r="T27" s="82"/>
      <c r="U27" s="83"/>
      <c r="X27" s="82"/>
      <c r="Y27" s="83"/>
      <c r="AB27" s="82"/>
      <c r="AC27" s="83"/>
      <c r="AF27" s="82"/>
      <c r="AG27" s="83"/>
      <c r="AL27" s="74"/>
      <c r="AM27" s="74"/>
      <c r="AP27" s="74"/>
      <c r="AQ27" s="74"/>
      <c r="AT27" s="74"/>
      <c r="AU27" s="74"/>
      <c r="AX27" s="74"/>
      <c r="AY27" s="74"/>
    </row>
    <row r="28" spans="1:51" s="32" customFormat="1" ht="15.75" customHeight="1" thickBot="1">
      <c r="A28" s="68" t="s">
        <v>44</v>
      </c>
      <c r="B28" s="86"/>
      <c r="C28" s="87"/>
      <c r="D28" s="88"/>
      <c r="E28" s="13">
        <v>0</v>
      </c>
      <c r="F28" s="14" t="s">
        <v>20</v>
      </c>
      <c r="G28" s="15">
        <v>0</v>
      </c>
      <c r="H28" s="16">
        <f>IF(D32="","",D32)</f>
        <v>2</v>
      </c>
      <c r="I28" s="14" t="s">
        <v>20</v>
      </c>
      <c r="J28" s="17">
        <f>IF(B32="","",B32)</f>
        <v>0</v>
      </c>
      <c r="K28" s="92">
        <v>1</v>
      </c>
      <c r="L28" s="94">
        <v>0</v>
      </c>
      <c r="M28" s="94">
        <v>1</v>
      </c>
      <c r="N28" s="94">
        <v>4</v>
      </c>
      <c r="O28" s="94">
        <v>4</v>
      </c>
      <c r="P28" s="94">
        <v>1</v>
      </c>
      <c r="Q28" s="101">
        <v>3</v>
      </c>
      <c r="R28" s="99">
        <v>2</v>
      </c>
      <c r="T28" s="84"/>
      <c r="U28" s="85"/>
      <c r="X28" s="84"/>
      <c r="Y28" s="85"/>
      <c r="AB28" s="84"/>
      <c r="AC28" s="85"/>
      <c r="AF28" s="84"/>
      <c r="AG28" s="85"/>
      <c r="AL28" s="74"/>
      <c r="AM28" s="74"/>
      <c r="AP28" s="74"/>
      <c r="AQ28" s="74"/>
      <c r="AT28" s="74"/>
      <c r="AU28" s="74"/>
      <c r="AX28" s="74"/>
      <c r="AY28" s="74"/>
    </row>
    <row r="29" spans="1:18" s="32" customFormat="1" ht="15.75" customHeight="1" thickBot="1">
      <c r="A29" s="69"/>
      <c r="B29" s="89"/>
      <c r="C29" s="90"/>
      <c r="D29" s="91"/>
      <c r="E29" s="18">
        <f>IF(D31="","",D31)</f>
        <v>0</v>
      </c>
      <c r="F29" s="19" t="s">
        <v>20</v>
      </c>
      <c r="G29" s="20">
        <f>IF(B31="","",B31)</f>
        <v>0</v>
      </c>
      <c r="H29" s="21">
        <f>IF(D33="","",D33)</f>
        <v>2</v>
      </c>
      <c r="I29" s="19" t="s">
        <v>20</v>
      </c>
      <c r="J29" s="22">
        <f>IF(B33="","",B33)</f>
        <v>1</v>
      </c>
      <c r="K29" s="93"/>
      <c r="L29" s="95"/>
      <c r="M29" s="95"/>
      <c r="N29" s="96"/>
      <c r="O29" s="95"/>
      <c r="P29" s="96"/>
      <c r="Q29" s="98"/>
      <c r="R29" s="100"/>
    </row>
    <row r="30" spans="1:18" s="32" customFormat="1" ht="15.75" customHeight="1">
      <c r="A30" s="68" t="s">
        <v>45</v>
      </c>
      <c r="B30" s="45">
        <v>0</v>
      </c>
      <c r="C30" s="46" t="s">
        <v>20</v>
      </c>
      <c r="D30" s="47">
        <v>0</v>
      </c>
      <c r="E30" s="105"/>
      <c r="F30" s="105"/>
      <c r="G30" s="105"/>
      <c r="H30" s="23">
        <f>IF(G32="","",G32)</f>
        <v>2</v>
      </c>
      <c r="I30" s="24" t="s">
        <v>20</v>
      </c>
      <c r="J30" s="25">
        <f>IF(E32="","",E32)</f>
        <v>0</v>
      </c>
      <c r="K30" s="93">
        <v>1</v>
      </c>
      <c r="L30" s="95">
        <v>0</v>
      </c>
      <c r="M30" s="95">
        <v>1</v>
      </c>
      <c r="N30" s="95">
        <v>4</v>
      </c>
      <c r="O30" s="95">
        <v>5</v>
      </c>
      <c r="P30" s="95">
        <v>0</v>
      </c>
      <c r="Q30" s="97">
        <v>5</v>
      </c>
      <c r="R30" s="99">
        <v>1</v>
      </c>
    </row>
    <row r="31" spans="1:18" s="32" customFormat="1" ht="15.75" customHeight="1" thickBot="1">
      <c r="A31" s="69"/>
      <c r="B31" s="48">
        <v>0</v>
      </c>
      <c r="C31" s="49" t="s">
        <v>20</v>
      </c>
      <c r="D31" s="50">
        <v>0</v>
      </c>
      <c r="E31" s="105"/>
      <c r="F31" s="105"/>
      <c r="G31" s="105"/>
      <c r="H31" s="26">
        <f>IF(G33="","",G33)</f>
        <v>3</v>
      </c>
      <c r="I31" s="27" t="s">
        <v>20</v>
      </c>
      <c r="J31" s="28">
        <f>IF(E33="","",E33)</f>
        <v>0</v>
      </c>
      <c r="K31" s="93"/>
      <c r="L31" s="95"/>
      <c r="M31" s="95"/>
      <c r="N31" s="96"/>
      <c r="O31" s="95"/>
      <c r="P31" s="95"/>
      <c r="Q31" s="98"/>
      <c r="R31" s="100"/>
    </row>
    <row r="32" spans="1:18" s="32" customFormat="1" ht="15.75" customHeight="1">
      <c r="A32" s="71" t="s">
        <v>46</v>
      </c>
      <c r="B32" s="51">
        <v>0</v>
      </c>
      <c r="C32" s="52" t="s">
        <v>20</v>
      </c>
      <c r="D32" s="53">
        <v>2</v>
      </c>
      <c r="E32" s="54">
        <v>0</v>
      </c>
      <c r="F32" s="52" t="s">
        <v>20</v>
      </c>
      <c r="G32" s="55">
        <v>2</v>
      </c>
      <c r="H32" s="86"/>
      <c r="I32" s="87"/>
      <c r="J32" s="88"/>
      <c r="K32" s="93">
        <v>0</v>
      </c>
      <c r="L32" s="95">
        <v>2</v>
      </c>
      <c r="M32" s="95">
        <v>0</v>
      </c>
      <c r="N32" s="95">
        <v>0</v>
      </c>
      <c r="O32" s="95">
        <v>1</v>
      </c>
      <c r="P32" s="95">
        <v>9</v>
      </c>
      <c r="Q32" s="97">
        <v>-8</v>
      </c>
      <c r="R32" s="99">
        <v>3</v>
      </c>
    </row>
    <row r="33" spans="1:18" s="32" customFormat="1" ht="15.75" customHeight="1" thickBot="1">
      <c r="A33" s="69"/>
      <c r="B33" s="56">
        <v>1</v>
      </c>
      <c r="C33" s="57" t="s">
        <v>20</v>
      </c>
      <c r="D33" s="58">
        <v>2</v>
      </c>
      <c r="E33" s="59">
        <v>0</v>
      </c>
      <c r="F33" s="57" t="s">
        <v>20</v>
      </c>
      <c r="G33" s="60">
        <v>3</v>
      </c>
      <c r="H33" s="89"/>
      <c r="I33" s="90"/>
      <c r="J33" s="91"/>
      <c r="K33" s="93"/>
      <c r="L33" s="95"/>
      <c r="M33" s="95"/>
      <c r="N33" s="96"/>
      <c r="O33" s="95"/>
      <c r="P33" s="95"/>
      <c r="Q33" s="98"/>
      <c r="R33" s="100"/>
    </row>
    <row r="34" spans="1:52" s="38" customFormat="1" ht="15.75" customHeight="1">
      <c r="A34" s="34"/>
      <c r="B34" s="35"/>
      <c r="C34" s="36"/>
      <c r="D34" s="29"/>
      <c r="E34" s="29"/>
      <c r="F34" s="36"/>
      <c r="G34" s="29"/>
      <c r="H34" s="29"/>
      <c r="I34" s="36"/>
      <c r="J34" s="29"/>
      <c r="K34" s="37"/>
      <c r="L34" s="37"/>
      <c r="M34" s="37"/>
      <c r="Q34" s="39"/>
      <c r="R34" s="40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</row>
    <row r="35" spans="1:52" s="38" customFormat="1" ht="15.75" customHeight="1">
      <c r="A35" s="34"/>
      <c r="B35" s="35"/>
      <c r="C35" s="36"/>
      <c r="D35" s="29"/>
      <c r="E35" s="29"/>
      <c r="F35" s="36"/>
      <c r="G35" s="29"/>
      <c r="H35" s="29"/>
      <c r="I35" s="36"/>
      <c r="J35" s="29"/>
      <c r="K35" s="37"/>
      <c r="L35" s="37"/>
      <c r="M35" s="37"/>
      <c r="Q35" s="39"/>
      <c r="R35" s="40"/>
      <c r="AZ35" s="32"/>
    </row>
    <row r="36" spans="20:52" ht="13.5"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ht="13.5">
      <c r="AZ37" s="38"/>
    </row>
  </sheetData>
  <sheetProtection/>
  <protectedRanges>
    <protectedRange sqref="B4:J9 B12:J17 B20:J25 B28:J33 C34:J35" name="範囲1_1_3"/>
    <protectedRange sqref="N12:N17 K4:L9 K20:L25 K12:L17 N20:N25 N4:N9 N28:N35 K28:L35" name="範囲1_1_3_1"/>
  </protectedRanges>
  <mergeCells count="149">
    <mergeCell ref="A1:P1"/>
    <mergeCell ref="E2:G2"/>
    <mergeCell ref="H2:I2"/>
    <mergeCell ref="K2:P2"/>
    <mergeCell ref="B3:D3"/>
    <mergeCell ref="E3:G3"/>
    <mergeCell ref="H3:J3"/>
    <mergeCell ref="N4:N5"/>
    <mergeCell ref="O4:O5"/>
    <mergeCell ref="P4:P5"/>
    <mergeCell ref="Q4:Q5"/>
    <mergeCell ref="R4:R5"/>
    <mergeCell ref="E6:G7"/>
    <mergeCell ref="K6:K7"/>
    <mergeCell ref="L6:L7"/>
    <mergeCell ref="M6:M7"/>
    <mergeCell ref="B4:D5"/>
    <mergeCell ref="K4:K5"/>
    <mergeCell ref="L4:L5"/>
    <mergeCell ref="M4:M5"/>
    <mergeCell ref="R8:R9"/>
    <mergeCell ref="N6:N7"/>
    <mergeCell ref="O6:O7"/>
    <mergeCell ref="P6:P7"/>
    <mergeCell ref="Q6:Q7"/>
    <mergeCell ref="R6:R7"/>
    <mergeCell ref="H8:J9"/>
    <mergeCell ref="K8:K9"/>
    <mergeCell ref="L8:L9"/>
    <mergeCell ref="M8:M9"/>
    <mergeCell ref="B11:D11"/>
    <mergeCell ref="H11:J11"/>
    <mergeCell ref="E10:G10"/>
    <mergeCell ref="K10:P10"/>
    <mergeCell ref="N8:N9"/>
    <mergeCell ref="O8:O9"/>
    <mergeCell ref="P8:P9"/>
    <mergeCell ref="Q8:Q9"/>
    <mergeCell ref="O12:O13"/>
    <mergeCell ref="P12:P13"/>
    <mergeCell ref="Q12:Q13"/>
    <mergeCell ref="E11:G11"/>
    <mergeCell ref="R12:R13"/>
    <mergeCell ref="E14:G15"/>
    <mergeCell ref="K14:K15"/>
    <mergeCell ref="L14:L15"/>
    <mergeCell ref="M14:M15"/>
    <mergeCell ref="N14:N15"/>
    <mergeCell ref="B12:D13"/>
    <mergeCell ref="K12:K13"/>
    <mergeCell ref="L12:L13"/>
    <mergeCell ref="M12:M13"/>
    <mergeCell ref="N12:N13"/>
    <mergeCell ref="O14:O15"/>
    <mergeCell ref="P14:P15"/>
    <mergeCell ref="Q14:Q15"/>
    <mergeCell ref="R14:R15"/>
    <mergeCell ref="L22:L23"/>
    <mergeCell ref="M22:M23"/>
    <mergeCell ref="N22:N23"/>
    <mergeCell ref="H16:J17"/>
    <mergeCell ref="K16:K17"/>
    <mergeCell ref="L16:L17"/>
    <mergeCell ref="M16:M17"/>
    <mergeCell ref="N16:N17"/>
    <mergeCell ref="B19:D19"/>
    <mergeCell ref="E19:G19"/>
    <mergeCell ref="H19:J19"/>
    <mergeCell ref="E18:G18"/>
    <mergeCell ref="K18:P18"/>
    <mergeCell ref="O16:O17"/>
    <mergeCell ref="P16:P17"/>
    <mergeCell ref="E30:G31"/>
    <mergeCell ref="K30:K31"/>
    <mergeCell ref="L30:L31"/>
    <mergeCell ref="M30:M31"/>
    <mergeCell ref="N30:N31"/>
    <mergeCell ref="H24:J25"/>
    <mergeCell ref="K24:K25"/>
    <mergeCell ref="L24:L25"/>
    <mergeCell ref="M24:M25"/>
    <mergeCell ref="N24:N25"/>
    <mergeCell ref="E27:G27"/>
    <mergeCell ref="H27:J27"/>
    <mergeCell ref="E26:G26"/>
    <mergeCell ref="K26:P26"/>
    <mergeCell ref="O24:O25"/>
    <mergeCell ref="P24:P25"/>
    <mergeCell ref="O32:O33"/>
    <mergeCell ref="P32:P33"/>
    <mergeCell ref="Q32:Q33"/>
    <mergeCell ref="R32:R33"/>
    <mergeCell ref="O30:O31"/>
    <mergeCell ref="P30:P31"/>
    <mergeCell ref="Q30:Q31"/>
    <mergeCell ref="R30:R31"/>
    <mergeCell ref="H32:J33"/>
    <mergeCell ref="K32:K33"/>
    <mergeCell ref="L32:L33"/>
    <mergeCell ref="M32:M33"/>
    <mergeCell ref="N32:N33"/>
    <mergeCell ref="AX9:AY12"/>
    <mergeCell ref="T9:U12"/>
    <mergeCell ref="X9:Y12"/>
    <mergeCell ref="T25:U28"/>
    <mergeCell ref="X25:Y28"/>
    <mergeCell ref="B28:D29"/>
    <mergeCell ref="K28:K29"/>
    <mergeCell ref="L28:L29"/>
    <mergeCell ref="M28:M29"/>
    <mergeCell ref="N28:N29"/>
    <mergeCell ref="Q24:Q25"/>
    <mergeCell ref="R24:R25"/>
    <mergeCell ref="O28:O29"/>
    <mergeCell ref="P28:P29"/>
    <mergeCell ref="Q28:Q29"/>
    <mergeCell ref="R28:R29"/>
    <mergeCell ref="B27:D27"/>
    <mergeCell ref="B20:D21"/>
    <mergeCell ref="K20:K21"/>
    <mergeCell ref="L20:L21"/>
    <mergeCell ref="M20:M21"/>
    <mergeCell ref="N20:N21"/>
    <mergeCell ref="O22:O23"/>
    <mergeCell ref="P22:P23"/>
    <mergeCell ref="A14:A15"/>
    <mergeCell ref="A8:A9"/>
    <mergeCell ref="A4:A5"/>
    <mergeCell ref="A24:A25"/>
    <mergeCell ref="Y4:AB4"/>
    <mergeCell ref="AQ4:AT4"/>
    <mergeCell ref="Y20:AB20"/>
    <mergeCell ref="AB25:AC28"/>
    <mergeCell ref="AF25:AG28"/>
    <mergeCell ref="AB9:AC12"/>
    <mergeCell ref="AF9:AG12"/>
    <mergeCell ref="AL9:AM12"/>
    <mergeCell ref="AP9:AQ12"/>
    <mergeCell ref="AT9:AU12"/>
    <mergeCell ref="Q22:Q23"/>
    <mergeCell ref="R22:R23"/>
    <mergeCell ref="Q16:Q17"/>
    <mergeCell ref="R16:R17"/>
    <mergeCell ref="O20:O21"/>
    <mergeCell ref="P20:P21"/>
    <mergeCell ref="Q20:Q21"/>
    <mergeCell ref="R20:R21"/>
    <mergeCell ref="E22:G23"/>
    <mergeCell ref="K22:K23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tdk</dc:creator>
  <cp:keywords/>
  <dc:description/>
  <cp:lastModifiedBy>tdk</cp:lastModifiedBy>
  <dcterms:created xsi:type="dcterms:W3CDTF">2018-07-05T09:57:55Z</dcterms:created>
  <dcterms:modified xsi:type="dcterms:W3CDTF">2018-07-15T09:16:58Z</dcterms:modified>
  <cp:category/>
  <cp:version/>
  <cp:contentType/>
  <cp:contentStatus/>
</cp:coreProperties>
</file>