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70" windowHeight="6210" activeTab="0"/>
  </bookViews>
  <sheets>
    <sheet name="決勝ブロック星取表" sheetId="1" r:id="rId1"/>
  </sheets>
  <definedNames>
    <definedName name="_xlnm.Print_Area" localSheetId="0">'決勝ブロック星取表'!$A$1:$AK$38</definedName>
  </definedNames>
  <calcPr fullCalcOnLoad="1"/>
</workbook>
</file>

<file path=xl/sharedStrings.xml><?xml version="1.0" encoding="utf-8"?>
<sst xmlns="http://schemas.openxmlformats.org/spreadsheetml/2006/main" count="162" uniqueCount="21">
  <si>
    <t>勝ち点</t>
  </si>
  <si>
    <t>得点</t>
  </si>
  <si>
    <t>失点</t>
  </si>
  <si>
    <t>差</t>
  </si>
  <si>
    <t>順位</t>
  </si>
  <si>
    <t>-</t>
  </si>
  <si>
    <t>長井高</t>
  </si>
  <si>
    <t>×</t>
  </si>
  <si>
    <t>○</t>
  </si>
  <si>
    <t>△</t>
  </si>
  <si>
    <t>日大Ｂ</t>
  </si>
  <si>
    <t>山商Ｂ</t>
  </si>
  <si>
    <t>米中央</t>
  </si>
  <si>
    <t>東海Ｂ</t>
  </si>
  <si>
    <t>モンテＢ</t>
  </si>
  <si>
    <t>-</t>
  </si>
  <si>
    <t>△</t>
  </si>
  <si>
    <t>決勝</t>
  </si>
  <si>
    <t>○</t>
  </si>
  <si>
    <t>×</t>
  </si>
  <si>
    <t>○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</si>
</sst>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J3" sqref="AJ3:AJ8"/>
    </sheetView>
  </sheetViews>
  <sheetFormatPr defaultColWidth="9.00390625" defaultRowHeight="13.5"/>
  <cols>
    <col min="1" max="1" width="9.00390625" style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1" width="2.625" style="1" customWidth="1"/>
    <col min="32" max="32" width="6.625" style="1" customWidth="1"/>
    <col min="33" max="34" width="5.625" style="1" customWidth="1"/>
    <col min="35" max="35" width="5.625" style="2" customWidth="1"/>
    <col min="36" max="36" width="6.625" style="1" customWidth="1"/>
    <col min="37" max="16384" width="9.00390625" style="1" customWidth="1"/>
  </cols>
  <sheetData>
    <row r="1" spans="1:36" ht="13.5">
      <c r="A1" s="32" t="s">
        <v>17</v>
      </c>
      <c r="B1" s="29" t="str">
        <f>A3</f>
        <v>モンテＢ</v>
      </c>
      <c r="C1" s="29"/>
      <c r="D1" s="29"/>
      <c r="E1" s="29"/>
      <c r="F1" s="29"/>
      <c r="G1" s="29" t="str">
        <f>A9</f>
        <v>日大Ｂ</v>
      </c>
      <c r="H1" s="29"/>
      <c r="I1" s="29"/>
      <c r="J1" s="29"/>
      <c r="K1" s="29"/>
      <c r="L1" s="29" t="str">
        <f>A15</f>
        <v>米中央</v>
      </c>
      <c r="M1" s="29"/>
      <c r="N1" s="29"/>
      <c r="O1" s="29"/>
      <c r="P1" s="29"/>
      <c r="Q1" s="29" t="str">
        <f>A21</f>
        <v>山商Ｂ</v>
      </c>
      <c r="R1" s="29"/>
      <c r="S1" s="29"/>
      <c r="T1" s="29"/>
      <c r="U1" s="29"/>
      <c r="V1" s="29" t="str">
        <f>A27</f>
        <v>東海Ｂ</v>
      </c>
      <c r="W1" s="29"/>
      <c r="X1" s="29"/>
      <c r="Y1" s="29"/>
      <c r="Z1" s="29"/>
      <c r="AA1" s="33" t="str">
        <f>A33</f>
        <v>長井高</v>
      </c>
      <c r="AB1" s="34"/>
      <c r="AC1" s="34"/>
      <c r="AD1" s="34"/>
      <c r="AE1" s="35"/>
      <c r="AF1" s="32" t="s">
        <v>0</v>
      </c>
      <c r="AG1" s="32" t="s">
        <v>1</v>
      </c>
      <c r="AH1" s="32" t="s">
        <v>2</v>
      </c>
      <c r="AI1" s="39" t="s">
        <v>3</v>
      </c>
      <c r="AJ1" s="40" t="s">
        <v>4</v>
      </c>
    </row>
    <row r="2" spans="1:36" ht="13.5">
      <c r="A2" s="3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6"/>
      <c r="AB2" s="37"/>
      <c r="AC2" s="37"/>
      <c r="AD2" s="37"/>
      <c r="AE2" s="38"/>
      <c r="AF2" s="32"/>
      <c r="AG2" s="32"/>
      <c r="AH2" s="32"/>
      <c r="AI2" s="39"/>
      <c r="AJ2" s="40"/>
    </row>
    <row r="3" spans="1:36" ht="13.5" customHeight="1">
      <c r="A3" s="29" t="s">
        <v>14</v>
      </c>
      <c r="B3" s="17"/>
      <c r="C3" s="18"/>
      <c r="D3" s="18"/>
      <c r="E3" s="18"/>
      <c r="F3" s="19"/>
      <c r="G3" s="26" t="s">
        <v>9</v>
      </c>
      <c r="H3" s="27"/>
      <c r="I3" s="27"/>
      <c r="J3" s="27"/>
      <c r="K3" s="28"/>
      <c r="L3" s="26" t="s">
        <v>20</v>
      </c>
      <c r="M3" s="27"/>
      <c r="N3" s="27"/>
      <c r="O3" s="27"/>
      <c r="P3" s="28"/>
      <c r="Q3" s="26" t="s">
        <v>20</v>
      </c>
      <c r="R3" s="27"/>
      <c r="S3" s="27"/>
      <c r="T3" s="27"/>
      <c r="U3" s="28"/>
      <c r="V3" s="26" t="s">
        <v>18</v>
      </c>
      <c r="W3" s="27"/>
      <c r="X3" s="27"/>
      <c r="Y3" s="27"/>
      <c r="Z3" s="28"/>
      <c r="AA3" s="26" t="s">
        <v>20</v>
      </c>
      <c r="AB3" s="27"/>
      <c r="AC3" s="27"/>
      <c r="AD3" s="27"/>
      <c r="AE3" s="28"/>
      <c r="AF3" s="11">
        <f>(COUNTIF(G3:AE3,"○")*3+COUNTIF(G3:AE3,"△")*1)+(COUNTIF(G6:AE6,"○")*3+COUNTIF(G6:AE6,"△")*1)</f>
        <v>13</v>
      </c>
      <c r="AG3" s="11">
        <f>L4+G4+Q4+V4+AA4+G7+L7+Q7+V7+AA7</f>
        <v>15</v>
      </c>
      <c r="AH3" s="11">
        <f>K4+P4+U4+Z4+AE4+K7+P7+U7+Z7+AE7</f>
        <v>2</v>
      </c>
      <c r="AI3" s="14">
        <f>AG3-AH3</f>
        <v>13</v>
      </c>
      <c r="AJ3" s="8">
        <f>RANK(AF3,$AF$3:$AF$38,0)</f>
        <v>1</v>
      </c>
    </row>
    <row r="4" spans="1:36" ht="13.5" customHeight="1">
      <c r="A4" s="30"/>
      <c r="B4" s="20"/>
      <c r="C4" s="21"/>
      <c r="D4" s="21"/>
      <c r="E4" s="21"/>
      <c r="F4" s="22"/>
      <c r="G4" s="6">
        <f>H4+H5</f>
        <v>1</v>
      </c>
      <c r="H4" s="3">
        <v>1</v>
      </c>
      <c r="I4" s="4" t="s">
        <v>5</v>
      </c>
      <c r="J4" s="5">
        <v>0</v>
      </c>
      <c r="K4" s="6">
        <f>J4+J5</f>
        <v>1</v>
      </c>
      <c r="L4" s="6">
        <f>M4+M5</f>
        <v>2</v>
      </c>
      <c r="M4" s="3">
        <v>1</v>
      </c>
      <c r="N4" s="4" t="s">
        <v>5</v>
      </c>
      <c r="O4" s="5">
        <v>0</v>
      </c>
      <c r="P4" s="6">
        <f>O4+O5</f>
        <v>0</v>
      </c>
      <c r="Q4" s="6">
        <f>R4+R5</f>
        <v>2</v>
      </c>
      <c r="R4" s="3">
        <v>1</v>
      </c>
      <c r="S4" s="4" t="s">
        <v>5</v>
      </c>
      <c r="T4" s="5">
        <v>0</v>
      </c>
      <c r="U4" s="6">
        <f>T4+T5</f>
        <v>0</v>
      </c>
      <c r="V4" s="6">
        <f>W4+W5</f>
        <v>6</v>
      </c>
      <c r="W4" s="3">
        <v>4</v>
      </c>
      <c r="X4" s="4" t="s">
        <v>5</v>
      </c>
      <c r="Y4" s="5">
        <v>0</v>
      </c>
      <c r="Z4" s="6">
        <f>Y4+Y5</f>
        <v>1</v>
      </c>
      <c r="AA4" s="6">
        <f>AB4+AB5</f>
        <v>4</v>
      </c>
      <c r="AB4" s="3">
        <v>1</v>
      </c>
      <c r="AC4" s="4" t="s">
        <v>5</v>
      </c>
      <c r="AD4" s="5">
        <v>0</v>
      </c>
      <c r="AE4" s="6">
        <f>AD4+AD5</f>
        <v>0</v>
      </c>
      <c r="AF4" s="12"/>
      <c r="AG4" s="12"/>
      <c r="AH4" s="12"/>
      <c r="AI4" s="15"/>
      <c r="AJ4" s="9"/>
    </row>
    <row r="5" spans="1:36" ht="13.5" customHeight="1">
      <c r="A5" s="30"/>
      <c r="B5" s="20"/>
      <c r="C5" s="21"/>
      <c r="D5" s="21"/>
      <c r="E5" s="21"/>
      <c r="F5" s="22"/>
      <c r="G5" s="7"/>
      <c r="H5" s="3">
        <v>0</v>
      </c>
      <c r="I5" s="4" t="s">
        <v>5</v>
      </c>
      <c r="J5" s="5">
        <v>1</v>
      </c>
      <c r="K5" s="7"/>
      <c r="L5" s="7"/>
      <c r="M5" s="3">
        <v>1</v>
      </c>
      <c r="N5" s="4" t="s">
        <v>5</v>
      </c>
      <c r="O5" s="5">
        <v>0</v>
      </c>
      <c r="P5" s="7"/>
      <c r="Q5" s="7"/>
      <c r="R5" s="3">
        <v>1</v>
      </c>
      <c r="S5" s="4" t="s">
        <v>5</v>
      </c>
      <c r="T5" s="5">
        <v>0</v>
      </c>
      <c r="U5" s="7"/>
      <c r="V5" s="7"/>
      <c r="W5" s="3">
        <v>2</v>
      </c>
      <c r="X5" s="4" t="s">
        <v>5</v>
      </c>
      <c r="Y5" s="5">
        <v>1</v>
      </c>
      <c r="Z5" s="7"/>
      <c r="AA5" s="7"/>
      <c r="AB5" s="3">
        <v>3</v>
      </c>
      <c r="AC5" s="4" t="s">
        <v>5</v>
      </c>
      <c r="AD5" s="5">
        <v>0</v>
      </c>
      <c r="AE5" s="7"/>
      <c r="AF5" s="12"/>
      <c r="AG5" s="12"/>
      <c r="AH5" s="12"/>
      <c r="AI5" s="15"/>
      <c r="AJ5" s="9"/>
    </row>
    <row r="6" spans="1:36" ht="13.5" customHeight="1">
      <c r="A6" s="30"/>
      <c r="B6" s="20"/>
      <c r="C6" s="21"/>
      <c r="D6" s="21"/>
      <c r="E6" s="21"/>
      <c r="F6" s="22"/>
      <c r="G6" s="26"/>
      <c r="H6" s="27"/>
      <c r="I6" s="27"/>
      <c r="J6" s="27"/>
      <c r="K6" s="28"/>
      <c r="L6" s="26"/>
      <c r="M6" s="27"/>
      <c r="N6" s="27"/>
      <c r="O6" s="27"/>
      <c r="P6" s="28"/>
      <c r="Q6" s="26"/>
      <c r="R6" s="27"/>
      <c r="S6" s="27"/>
      <c r="T6" s="27"/>
      <c r="U6" s="28"/>
      <c r="V6" s="26"/>
      <c r="W6" s="27"/>
      <c r="X6" s="27"/>
      <c r="Y6" s="27"/>
      <c r="Z6" s="28"/>
      <c r="AA6" s="26"/>
      <c r="AB6" s="27"/>
      <c r="AC6" s="27"/>
      <c r="AD6" s="27"/>
      <c r="AE6" s="28"/>
      <c r="AF6" s="12"/>
      <c r="AG6" s="12"/>
      <c r="AH6" s="12"/>
      <c r="AI6" s="15"/>
      <c r="AJ6" s="9"/>
    </row>
    <row r="7" spans="1:36" ht="13.5" customHeight="1">
      <c r="A7" s="30"/>
      <c r="B7" s="20"/>
      <c r="C7" s="21"/>
      <c r="D7" s="21"/>
      <c r="E7" s="21"/>
      <c r="F7" s="22"/>
      <c r="G7" s="6">
        <f>H7+H8</f>
        <v>0</v>
      </c>
      <c r="H7" s="3">
        <v>0</v>
      </c>
      <c r="I7" s="4" t="s">
        <v>5</v>
      </c>
      <c r="J7" s="5">
        <v>0</v>
      </c>
      <c r="K7" s="6">
        <f>J7+J8</f>
        <v>0</v>
      </c>
      <c r="L7" s="6">
        <f>M7+M8</f>
        <v>0</v>
      </c>
      <c r="M7" s="3"/>
      <c r="N7" s="4" t="s">
        <v>5</v>
      </c>
      <c r="O7" s="5"/>
      <c r="P7" s="6">
        <f>O7+O8</f>
        <v>0</v>
      </c>
      <c r="Q7" s="6">
        <f>R7+R8</f>
        <v>0</v>
      </c>
      <c r="R7" s="3"/>
      <c r="S7" s="4" t="s">
        <v>5</v>
      </c>
      <c r="T7" s="5"/>
      <c r="U7" s="6">
        <f>T7+T8</f>
        <v>0</v>
      </c>
      <c r="V7" s="6">
        <f>W7+W8</f>
        <v>0</v>
      </c>
      <c r="W7" s="3"/>
      <c r="X7" s="4" t="s">
        <v>5</v>
      </c>
      <c r="Y7" s="5"/>
      <c r="Z7" s="6">
        <f>Y7+Y8</f>
        <v>0</v>
      </c>
      <c r="AA7" s="6">
        <f>AB7+AB8</f>
        <v>0</v>
      </c>
      <c r="AB7" s="3"/>
      <c r="AC7" s="4" t="s">
        <v>5</v>
      </c>
      <c r="AD7" s="5"/>
      <c r="AE7" s="6">
        <f>AD7+AD8</f>
        <v>0</v>
      </c>
      <c r="AF7" s="12"/>
      <c r="AG7" s="12"/>
      <c r="AH7" s="12"/>
      <c r="AI7" s="15"/>
      <c r="AJ7" s="9"/>
    </row>
    <row r="8" spans="1:36" ht="13.5" customHeight="1">
      <c r="A8" s="31"/>
      <c r="B8" s="23"/>
      <c r="C8" s="24"/>
      <c r="D8" s="24"/>
      <c r="E8" s="24"/>
      <c r="F8" s="25"/>
      <c r="G8" s="7"/>
      <c r="H8" s="3">
        <v>0</v>
      </c>
      <c r="I8" s="4" t="s">
        <v>5</v>
      </c>
      <c r="J8" s="5">
        <v>0</v>
      </c>
      <c r="K8" s="7"/>
      <c r="L8" s="7"/>
      <c r="M8" s="3"/>
      <c r="N8" s="4" t="s">
        <v>5</v>
      </c>
      <c r="O8" s="5"/>
      <c r="P8" s="7"/>
      <c r="Q8" s="7"/>
      <c r="R8" s="3"/>
      <c r="S8" s="4" t="s">
        <v>5</v>
      </c>
      <c r="T8" s="5"/>
      <c r="U8" s="7"/>
      <c r="V8" s="7"/>
      <c r="W8" s="3"/>
      <c r="X8" s="4" t="s">
        <v>5</v>
      </c>
      <c r="Y8" s="5"/>
      <c r="Z8" s="7"/>
      <c r="AA8" s="7"/>
      <c r="AB8" s="3"/>
      <c r="AC8" s="4" t="s">
        <v>5</v>
      </c>
      <c r="AD8" s="5"/>
      <c r="AE8" s="7"/>
      <c r="AF8" s="13"/>
      <c r="AG8" s="13"/>
      <c r="AH8" s="13"/>
      <c r="AI8" s="16"/>
      <c r="AJ8" s="10"/>
    </row>
    <row r="9" spans="1:36" ht="13.5" customHeight="1">
      <c r="A9" s="29" t="s">
        <v>10</v>
      </c>
      <c r="B9" s="26" t="s">
        <v>9</v>
      </c>
      <c r="C9" s="27"/>
      <c r="D9" s="27"/>
      <c r="E9" s="27"/>
      <c r="F9" s="28"/>
      <c r="G9" s="17"/>
      <c r="H9" s="18"/>
      <c r="I9" s="18"/>
      <c r="J9" s="18"/>
      <c r="K9" s="19"/>
      <c r="L9" s="26" t="s">
        <v>20</v>
      </c>
      <c r="M9" s="27"/>
      <c r="N9" s="27"/>
      <c r="O9" s="27"/>
      <c r="P9" s="28"/>
      <c r="Q9" s="26" t="s">
        <v>20</v>
      </c>
      <c r="R9" s="27"/>
      <c r="S9" s="27"/>
      <c r="T9" s="27"/>
      <c r="U9" s="28"/>
      <c r="V9" s="26" t="s">
        <v>20</v>
      </c>
      <c r="W9" s="27"/>
      <c r="X9" s="27"/>
      <c r="Y9" s="27"/>
      <c r="Z9" s="28"/>
      <c r="AA9" s="26" t="s">
        <v>20</v>
      </c>
      <c r="AB9" s="27"/>
      <c r="AC9" s="27"/>
      <c r="AD9" s="27"/>
      <c r="AE9" s="28"/>
      <c r="AF9" s="11">
        <f>(COUNTIF(B12,"○")*3+COUNTIF(B12,"△")*1+COUNTIF(L12:AE12,"○")*3+COUNTIF(L12:AE12,"△")*1)+(COUNTIF(B9,"○")*3+COUNTIF(B9,"△")*1+COUNTIF(L9:AE9,"○")*3+COUNTIF(L9:AE9,"△")*1)</f>
        <v>13</v>
      </c>
      <c r="AG9" s="11">
        <f>B10+L10+Q10+V10+AA10+B13+L13+Q13+V13+AA13</f>
        <v>10</v>
      </c>
      <c r="AH9" s="11">
        <f>F10+P10+U10+Z10+AE10+F13+P13+U13+Z13+AE13</f>
        <v>3</v>
      </c>
      <c r="AI9" s="14">
        <f>AG9-AH9</f>
        <v>7</v>
      </c>
      <c r="AJ9" s="8">
        <f>RANK(AF9,$AF$3:$AF$38,0)</f>
        <v>1</v>
      </c>
    </row>
    <row r="10" spans="1:36" ht="13.5" customHeight="1">
      <c r="A10" s="30"/>
      <c r="B10" s="6">
        <f>C10+C11</f>
        <v>1</v>
      </c>
      <c r="C10" s="3">
        <v>0</v>
      </c>
      <c r="D10" s="4" t="s">
        <v>5</v>
      </c>
      <c r="E10" s="5">
        <v>1</v>
      </c>
      <c r="F10" s="6">
        <f>E10+E11</f>
        <v>1</v>
      </c>
      <c r="G10" s="20"/>
      <c r="H10" s="21"/>
      <c r="I10" s="21"/>
      <c r="J10" s="21"/>
      <c r="K10" s="22"/>
      <c r="L10" s="6">
        <f>M10+M11</f>
        <v>2</v>
      </c>
      <c r="M10" s="3">
        <v>0</v>
      </c>
      <c r="N10" s="4" t="s">
        <v>5</v>
      </c>
      <c r="O10" s="5">
        <v>1</v>
      </c>
      <c r="P10" s="6">
        <f>O10+O11</f>
        <v>1</v>
      </c>
      <c r="Q10" s="6">
        <f>R10+R11</f>
        <v>1</v>
      </c>
      <c r="R10" s="3">
        <v>0</v>
      </c>
      <c r="S10" s="4" t="s">
        <v>5</v>
      </c>
      <c r="T10" s="5">
        <v>0</v>
      </c>
      <c r="U10" s="6">
        <f>T10+T11</f>
        <v>0</v>
      </c>
      <c r="V10" s="6">
        <f>W10+W11</f>
        <v>4</v>
      </c>
      <c r="W10" s="3">
        <v>4</v>
      </c>
      <c r="X10" s="4" t="s">
        <v>5</v>
      </c>
      <c r="Y10" s="5">
        <v>1</v>
      </c>
      <c r="Z10" s="6">
        <f>Y10+Y11</f>
        <v>1</v>
      </c>
      <c r="AA10" s="6">
        <f>AB10+AB11</f>
        <v>2</v>
      </c>
      <c r="AB10" s="3">
        <v>2</v>
      </c>
      <c r="AC10" s="4" t="s">
        <v>5</v>
      </c>
      <c r="AD10" s="5">
        <v>0</v>
      </c>
      <c r="AE10" s="6">
        <f>AD10+AD11</f>
        <v>0</v>
      </c>
      <c r="AF10" s="12"/>
      <c r="AG10" s="12"/>
      <c r="AH10" s="12"/>
      <c r="AI10" s="15"/>
      <c r="AJ10" s="9"/>
    </row>
    <row r="11" spans="1:36" ht="13.5" customHeight="1">
      <c r="A11" s="30"/>
      <c r="B11" s="7"/>
      <c r="C11" s="3">
        <v>1</v>
      </c>
      <c r="D11" s="4" t="s">
        <v>5</v>
      </c>
      <c r="E11" s="5">
        <v>0</v>
      </c>
      <c r="F11" s="7"/>
      <c r="G11" s="20"/>
      <c r="H11" s="21"/>
      <c r="I11" s="21"/>
      <c r="J11" s="21"/>
      <c r="K11" s="22"/>
      <c r="L11" s="7"/>
      <c r="M11" s="3">
        <v>2</v>
      </c>
      <c r="N11" s="4" t="s">
        <v>5</v>
      </c>
      <c r="O11" s="5">
        <v>0</v>
      </c>
      <c r="P11" s="7"/>
      <c r="Q11" s="7"/>
      <c r="R11" s="3">
        <v>1</v>
      </c>
      <c r="S11" s="4" t="s">
        <v>5</v>
      </c>
      <c r="T11" s="5">
        <v>0</v>
      </c>
      <c r="U11" s="7"/>
      <c r="V11" s="7"/>
      <c r="W11" s="3">
        <v>0</v>
      </c>
      <c r="X11" s="4" t="s">
        <v>5</v>
      </c>
      <c r="Y11" s="5">
        <v>0</v>
      </c>
      <c r="Z11" s="7"/>
      <c r="AA11" s="7"/>
      <c r="AB11" s="3">
        <v>0</v>
      </c>
      <c r="AC11" s="4" t="s">
        <v>5</v>
      </c>
      <c r="AD11" s="5">
        <v>0</v>
      </c>
      <c r="AE11" s="7"/>
      <c r="AF11" s="12"/>
      <c r="AG11" s="12"/>
      <c r="AH11" s="12"/>
      <c r="AI11" s="15"/>
      <c r="AJ11" s="9"/>
    </row>
    <row r="12" spans="1:36" ht="13.5" customHeight="1">
      <c r="A12" s="30"/>
      <c r="B12" s="26"/>
      <c r="C12" s="27"/>
      <c r="D12" s="27"/>
      <c r="E12" s="27"/>
      <c r="F12" s="28"/>
      <c r="G12" s="20"/>
      <c r="H12" s="21"/>
      <c r="I12" s="21"/>
      <c r="J12" s="21"/>
      <c r="K12" s="22"/>
      <c r="L12" s="26"/>
      <c r="M12" s="27"/>
      <c r="N12" s="27"/>
      <c r="O12" s="27"/>
      <c r="P12" s="28"/>
      <c r="Q12" s="26"/>
      <c r="R12" s="27"/>
      <c r="S12" s="27"/>
      <c r="T12" s="27"/>
      <c r="U12" s="28"/>
      <c r="V12" s="26"/>
      <c r="W12" s="27"/>
      <c r="X12" s="27"/>
      <c r="Y12" s="27"/>
      <c r="Z12" s="28"/>
      <c r="AA12" s="26"/>
      <c r="AB12" s="27"/>
      <c r="AC12" s="27"/>
      <c r="AD12" s="27"/>
      <c r="AE12" s="28"/>
      <c r="AF12" s="12"/>
      <c r="AG12" s="12"/>
      <c r="AH12" s="12"/>
      <c r="AI12" s="15"/>
      <c r="AJ12" s="9"/>
    </row>
    <row r="13" spans="1:36" ht="13.5" customHeight="1">
      <c r="A13" s="30"/>
      <c r="B13" s="6">
        <f>C13+C14</f>
        <v>0</v>
      </c>
      <c r="C13" s="3">
        <v>0</v>
      </c>
      <c r="D13" s="4" t="s">
        <v>5</v>
      </c>
      <c r="E13" s="5">
        <v>0</v>
      </c>
      <c r="F13" s="6">
        <f>E13+E14</f>
        <v>0</v>
      </c>
      <c r="G13" s="20"/>
      <c r="H13" s="21"/>
      <c r="I13" s="21"/>
      <c r="J13" s="21"/>
      <c r="K13" s="22"/>
      <c r="L13" s="6">
        <f>M13+M14</f>
        <v>0</v>
      </c>
      <c r="M13" s="3"/>
      <c r="N13" s="4" t="s">
        <v>5</v>
      </c>
      <c r="O13" s="5"/>
      <c r="P13" s="6">
        <f>O13+O14</f>
        <v>0</v>
      </c>
      <c r="Q13" s="6">
        <f>R13+R14</f>
        <v>0</v>
      </c>
      <c r="R13" s="3"/>
      <c r="S13" s="4" t="s">
        <v>5</v>
      </c>
      <c r="T13" s="5"/>
      <c r="U13" s="6">
        <f>T13+T14</f>
        <v>0</v>
      </c>
      <c r="V13" s="6">
        <f>W13+W14</f>
        <v>0</v>
      </c>
      <c r="W13" s="3"/>
      <c r="X13" s="4" t="s">
        <v>5</v>
      </c>
      <c r="Y13" s="5"/>
      <c r="Z13" s="6">
        <f>Y13+Y14</f>
        <v>0</v>
      </c>
      <c r="AA13" s="6">
        <f>AB13+AB14</f>
        <v>0</v>
      </c>
      <c r="AB13" s="3"/>
      <c r="AC13" s="4" t="s">
        <v>5</v>
      </c>
      <c r="AD13" s="5"/>
      <c r="AE13" s="6">
        <f>AD13+AD14</f>
        <v>0</v>
      </c>
      <c r="AF13" s="12"/>
      <c r="AG13" s="12"/>
      <c r="AH13" s="12"/>
      <c r="AI13" s="15"/>
      <c r="AJ13" s="9"/>
    </row>
    <row r="14" spans="1:36" ht="13.5" customHeight="1">
      <c r="A14" s="31"/>
      <c r="B14" s="7"/>
      <c r="C14" s="3">
        <v>0</v>
      </c>
      <c r="D14" s="4" t="s">
        <v>5</v>
      </c>
      <c r="E14" s="5">
        <v>0</v>
      </c>
      <c r="F14" s="7"/>
      <c r="G14" s="23"/>
      <c r="H14" s="24"/>
      <c r="I14" s="24"/>
      <c r="J14" s="24"/>
      <c r="K14" s="25"/>
      <c r="L14" s="7"/>
      <c r="M14" s="3"/>
      <c r="N14" s="4" t="s">
        <v>5</v>
      </c>
      <c r="O14" s="5"/>
      <c r="P14" s="7"/>
      <c r="Q14" s="7"/>
      <c r="R14" s="3"/>
      <c r="S14" s="4" t="s">
        <v>5</v>
      </c>
      <c r="T14" s="5"/>
      <c r="U14" s="7"/>
      <c r="V14" s="7"/>
      <c r="W14" s="3"/>
      <c r="X14" s="4" t="s">
        <v>5</v>
      </c>
      <c r="Y14" s="5"/>
      <c r="Z14" s="7"/>
      <c r="AA14" s="7"/>
      <c r="AB14" s="3"/>
      <c r="AC14" s="4" t="s">
        <v>5</v>
      </c>
      <c r="AD14" s="5"/>
      <c r="AE14" s="7"/>
      <c r="AF14" s="13"/>
      <c r="AG14" s="13"/>
      <c r="AH14" s="13"/>
      <c r="AI14" s="16"/>
      <c r="AJ14" s="10"/>
    </row>
    <row r="15" spans="1:36" ht="13.5" customHeight="1">
      <c r="A15" s="29" t="s">
        <v>12</v>
      </c>
      <c r="B15" s="26" t="s">
        <v>19</v>
      </c>
      <c r="C15" s="27"/>
      <c r="D15" s="27"/>
      <c r="E15" s="27"/>
      <c r="F15" s="28"/>
      <c r="G15" s="26" t="s">
        <v>19</v>
      </c>
      <c r="H15" s="27"/>
      <c r="I15" s="27"/>
      <c r="J15" s="27"/>
      <c r="K15" s="28"/>
      <c r="L15" s="17"/>
      <c r="M15" s="18"/>
      <c r="N15" s="18"/>
      <c r="O15" s="18"/>
      <c r="P15" s="19"/>
      <c r="Q15" s="26" t="s">
        <v>8</v>
      </c>
      <c r="R15" s="27"/>
      <c r="S15" s="27"/>
      <c r="T15" s="27"/>
      <c r="U15" s="28"/>
      <c r="V15" s="26" t="s">
        <v>20</v>
      </c>
      <c r="W15" s="27"/>
      <c r="X15" s="27"/>
      <c r="Y15" s="27"/>
      <c r="Z15" s="28"/>
      <c r="AA15" s="26" t="s">
        <v>20</v>
      </c>
      <c r="AB15" s="27"/>
      <c r="AC15" s="27"/>
      <c r="AD15" s="27"/>
      <c r="AE15" s="28"/>
      <c r="AF15" s="11">
        <f>(COUNTIF(B18:K18,"○")*3+COUNTIF(B18:K18,"△")*1+COUNTIF(Q18:AE18,"○")*3+COUNTIF(Q18:AE18,"△")*1)+(COUNTIF(B15:K15,"○")*3+COUNTIF(B15:K15,"△")*1+COUNTIF(Q15:AE15,"○")*3+COUNTIF(Q15:AE15,"△")*1)</f>
        <v>9</v>
      </c>
      <c r="AG15" s="11">
        <f>B16+G16+Q16+V16+AA16+B19+G19+Q19+V19+AA19</f>
        <v>11</v>
      </c>
      <c r="AH15" s="11">
        <f>F16+K16+U16+Z16+AE16+F19+K19+U19+Z19+AE19</f>
        <v>6</v>
      </c>
      <c r="AI15" s="14">
        <f>AG15-AH15</f>
        <v>5</v>
      </c>
      <c r="AJ15" s="8">
        <f>RANK(AF15,$AF$3:$AF$38,0)</f>
        <v>3</v>
      </c>
    </row>
    <row r="16" spans="1:36" ht="13.5" customHeight="1">
      <c r="A16" s="30"/>
      <c r="B16" s="6">
        <f>C16+C17</f>
        <v>0</v>
      </c>
      <c r="C16" s="3">
        <v>0</v>
      </c>
      <c r="D16" s="4" t="s">
        <v>15</v>
      </c>
      <c r="E16" s="5">
        <v>1</v>
      </c>
      <c r="F16" s="6">
        <f>E16+E17</f>
        <v>2</v>
      </c>
      <c r="G16" s="6">
        <f>H16+H17</f>
        <v>1</v>
      </c>
      <c r="H16" s="3">
        <v>1</v>
      </c>
      <c r="I16" s="4" t="s">
        <v>15</v>
      </c>
      <c r="J16" s="5">
        <v>0</v>
      </c>
      <c r="K16" s="6">
        <f>J16+J17</f>
        <v>2</v>
      </c>
      <c r="L16" s="20"/>
      <c r="M16" s="21"/>
      <c r="N16" s="21"/>
      <c r="O16" s="21"/>
      <c r="P16" s="22"/>
      <c r="Q16" s="6">
        <f>R16+R17</f>
        <v>6</v>
      </c>
      <c r="R16" s="3">
        <v>4</v>
      </c>
      <c r="S16" s="4" t="s">
        <v>15</v>
      </c>
      <c r="T16" s="5">
        <v>2</v>
      </c>
      <c r="U16" s="6">
        <f>T16+T17</f>
        <v>2</v>
      </c>
      <c r="V16" s="6">
        <f>W16+W17</f>
        <v>2</v>
      </c>
      <c r="W16" s="3">
        <v>0</v>
      </c>
      <c r="X16" s="4" t="s">
        <v>15</v>
      </c>
      <c r="Y16" s="5">
        <v>0</v>
      </c>
      <c r="Z16" s="6">
        <f>Y16+Y17</f>
        <v>0</v>
      </c>
      <c r="AA16" s="6">
        <f>AB16+AB17</f>
        <v>2</v>
      </c>
      <c r="AB16" s="3">
        <v>2</v>
      </c>
      <c r="AC16" s="4" t="s">
        <v>5</v>
      </c>
      <c r="AD16" s="5">
        <v>0</v>
      </c>
      <c r="AE16" s="6">
        <f>AD16+AD17</f>
        <v>0</v>
      </c>
      <c r="AF16" s="12"/>
      <c r="AG16" s="12"/>
      <c r="AH16" s="12"/>
      <c r="AI16" s="15"/>
      <c r="AJ16" s="9"/>
    </row>
    <row r="17" spans="1:36" ht="13.5" customHeight="1">
      <c r="A17" s="30"/>
      <c r="B17" s="7"/>
      <c r="C17" s="3">
        <v>0</v>
      </c>
      <c r="D17" s="4" t="s">
        <v>15</v>
      </c>
      <c r="E17" s="5">
        <v>1</v>
      </c>
      <c r="F17" s="7"/>
      <c r="G17" s="7"/>
      <c r="H17" s="3">
        <v>0</v>
      </c>
      <c r="I17" s="4" t="s">
        <v>15</v>
      </c>
      <c r="J17" s="5">
        <v>2</v>
      </c>
      <c r="K17" s="7"/>
      <c r="L17" s="20"/>
      <c r="M17" s="21"/>
      <c r="N17" s="21"/>
      <c r="O17" s="21"/>
      <c r="P17" s="22"/>
      <c r="Q17" s="7"/>
      <c r="R17" s="3">
        <v>2</v>
      </c>
      <c r="S17" s="4" t="s">
        <v>15</v>
      </c>
      <c r="T17" s="5">
        <v>0</v>
      </c>
      <c r="U17" s="7"/>
      <c r="V17" s="7"/>
      <c r="W17" s="3">
        <v>2</v>
      </c>
      <c r="X17" s="4" t="s">
        <v>15</v>
      </c>
      <c r="Y17" s="5">
        <v>0</v>
      </c>
      <c r="Z17" s="7"/>
      <c r="AA17" s="7"/>
      <c r="AB17" s="3">
        <v>0</v>
      </c>
      <c r="AC17" s="4" t="s">
        <v>5</v>
      </c>
      <c r="AD17" s="5">
        <v>0</v>
      </c>
      <c r="AE17" s="7"/>
      <c r="AF17" s="12"/>
      <c r="AG17" s="12"/>
      <c r="AH17" s="12"/>
      <c r="AI17" s="15"/>
      <c r="AJ17" s="9"/>
    </row>
    <row r="18" spans="1:36" ht="13.5" customHeight="1">
      <c r="A18" s="30"/>
      <c r="B18" s="26"/>
      <c r="C18" s="27"/>
      <c r="D18" s="27"/>
      <c r="E18" s="27"/>
      <c r="F18" s="28"/>
      <c r="G18" s="26"/>
      <c r="H18" s="27"/>
      <c r="I18" s="27"/>
      <c r="J18" s="27"/>
      <c r="K18" s="28"/>
      <c r="L18" s="20"/>
      <c r="M18" s="21"/>
      <c r="N18" s="21"/>
      <c r="O18" s="21"/>
      <c r="P18" s="22"/>
      <c r="Q18" s="26"/>
      <c r="R18" s="27"/>
      <c r="S18" s="27"/>
      <c r="T18" s="27"/>
      <c r="U18" s="28"/>
      <c r="V18" s="26"/>
      <c r="W18" s="27"/>
      <c r="X18" s="27"/>
      <c r="Y18" s="27"/>
      <c r="Z18" s="28"/>
      <c r="AA18" s="26"/>
      <c r="AB18" s="27"/>
      <c r="AC18" s="27"/>
      <c r="AD18" s="27"/>
      <c r="AE18" s="28"/>
      <c r="AF18" s="12"/>
      <c r="AG18" s="12"/>
      <c r="AH18" s="12"/>
      <c r="AI18" s="15"/>
      <c r="AJ18" s="9"/>
    </row>
    <row r="19" spans="1:36" ht="13.5" customHeight="1">
      <c r="A19" s="30"/>
      <c r="B19" s="6">
        <f>C19+C20</f>
        <v>0</v>
      </c>
      <c r="C19" s="3"/>
      <c r="D19" s="4" t="s">
        <v>15</v>
      </c>
      <c r="E19" s="5"/>
      <c r="F19" s="6">
        <f>E19+E20</f>
        <v>0</v>
      </c>
      <c r="G19" s="6">
        <f>H19+H20</f>
        <v>0</v>
      </c>
      <c r="H19" s="3"/>
      <c r="I19" s="4" t="s">
        <v>15</v>
      </c>
      <c r="J19" s="5"/>
      <c r="K19" s="6">
        <f>J19+J20</f>
        <v>0</v>
      </c>
      <c r="L19" s="20"/>
      <c r="M19" s="21"/>
      <c r="N19" s="21"/>
      <c r="O19" s="21"/>
      <c r="P19" s="22"/>
      <c r="Q19" s="6">
        <f>R19+R20</f>
        <v>0</v>
      </c>
      <c r="R19" s="3"/>
      <c r="S19" s="4" t="s">
        <v>15</v>
      </c>
      <c r="T19" s="5"/>
      <c r="U19" s="6">
        <f>T19+T20</f>
        <v>0</v>
      </c>
      <c r="V19" s="6">
        <f>W19+W20</f>
        <v>0</v>
      </c>
      <c r="W19" s="3"/>
      <c r="X19" s="4" t="s">
        <v>15</v>
      </c>
      <c r="Y19" s="5"/>
      <c r="Z19" s="6">
        <f>Y19+Y20</f>
        <v>0</v>
      </c>
      <c r="AA19" s="6">
        <f>AB19+AB20</f>
        <v>0</v>
      </c>
      <c r="AB19" s="3"/>
      <c r="AC19" s="4" t="s">
        <v>5</v>
      </c>
      <c r="AD19" s="5"/>
      <c r="AE19" s="6">
        <f>AD19+AD20</f>
        <v>0</v>
      </c>
      <c r="AF19" s="12"/>
      <c r="AG19" s="12"/>
      <c r="AH19" s="12"/>
      <c r="AI19" s="15"/>
      <c r="AJ19" s="9"/>
    </row>
    <row r="20" spans="1:36" ht="13.5" customHeight="1">
      <c r="A20" s="31"/>
      <c r="B20" s="7"/>
      <c r="C20" s="3"/>
      <c r="D20" s="4" t="s">
        <v>15</v>
      </c>
      <c r="E20" s="5"/>
      <c r="F20" s="7"/>
      <c r="G20" s="7"/>
      <c r="H20" s="3"/>
      <c r="I20" s="4" t="s">
        <v>15</v>
      </c>
      <c r="J20" s="5"/>
      <c r="K20" s="7"/>
      <c r="L20" s="23"/>
      <c r="M20" s="24"/>
      <c r="N20" s="24"/>
      <c r="O20" s="24"/>
      <c r="P20" s="25"/>
      <c r="Q20" s="7"/>
      <c r="R20" s="3"/>
      <c r="S20" s="4" t="s">
        <v>15</v>
      </c>
      <c r="T20" s="5"/>
      <c r="U20" s="7"/>
      <c r="V20" s="7"/>
      <c r="W20" s="3"/>
      <c r="X20" s="4" t="s">
        <v>15</v>
      </c>
      <c r="Y20" s="5"/>
      <c r="Z20" s="7"/>
      <c r="AA20" s="7"/>
      <c r="AB20" s="3"/>
      <c r="AC20" s="4" t="s">
        <v>5</v>
      </c>
      <c r="AD20" s="5"/>
      <c r="AE20" s="7"/>
      <c r="AF20" s="13"/>
      <c r="AG20" s="13"/>
      <c r="AH20" s="13"/>
      <c r="AI20" s="16"/>
      <c r="AJ20" s="10"/>
    </row>
    <row r="21" spans="1:36" ht="13.5" customHeight="1">
      <c r="A21" s="29" t="s">
        <v>11</v>
      </c>
      <c r="B21" s="26" t="s">
        <v>19</v>
      </c>
      <c r="C21" s="27"/>
      <c r="D21" s="27"/>
      <c r="E21" s="27"/>
      <c r="F21" s="28"/>
      <c r="G21" s="26" t="s">
        <v>19</v>
      </c>
      <c r="H21" s="27"/>
      <c r="I21" s="27"/>
      <c r="J21" s="27"/>
      <c r="K21" s="28"/>
      <c r="L21" s="26" t="s">
        <v>7</v>
      </c>
      <c r="M21" s="27"/>
      <c r="N21" s="27"/>
      <c r="O21" s="27"/>
      <c r="P21" s="28"/>
      <c r="Q21" s="17"/>
      <c r="R21" s="18"/>
      <c r="S21" s="18"/>
      <c r="T21" s="18"/>
      <c r="U21" s="19"/>
      <c r="V21" s="26" t="s">
        <v>9</v>
      </c>
      <c r="W21" s="27"/>
      <c r="X21" s="27"/>
      <c r="Y21" s="27"/>
      <c r="Z21" s="28"/>
      <c r="AA21" s="26" t="s">
        <v>20</v>
      </c>
      <c r="AB21" s="27"/>
      <c r="AC21" s="27"/>
      <c r="AD21" s="27"/>
      <c r="AE21" s="28"/>
      <c r="AF21" s="11">
        <f>(COUNTIF(B24:P24,"○")*3+COUNTIF(B24:P24,"△")*1+COUNTIF(V24:AE24,"○")*3+COUNTIF(V24:AE24,"△")*1)+(COUNTIF(B21:P21,"○")*3+COUNTIF(B21:P21,"△")*1+COUNTIF(V21:AE21,"○")*3+COUNTIF(V21:AE21,"△")*1)</f>
        <v>4</v>
      </c>
      <c r="AG21" s="11">
        <f>B22+G22+L22+V22+AA22+B25+G25+L25+V25+AA25</f>
        <v>7</v>
      </c>
      <c r="AH21" s="11">
        <f>F22+K22+P22+Z22+AE22+F25+K25+P25+Z25+AE25</f>
        <v>13</v>
      </c>
      <c r="AI21" s="14">
        <f>AG21-AH21</f>
        <v>-6</v>
      </c>
      <c r="AJ21" s="8">
        <f>RANK(AF21,$AF$3:$AF$38,0)</f>
        <v>4</v>
      </c>
    </row>
    <row r="22" spans="1:36" ht="13.5" customHeight="1">
      <c r="A22" s="30"/>
      <c r="B22" s="6">
        <f>C22+C23</f>
        <v>0</v>
      </c>
      <c r="C22" s="3">
        <v>0</v>
      </c>
      <c r="D22" s="4" t="s">
        <v>5</v>
      </c>
      <c r="E22" s="5">
        <v>1</v>
      </c>
      <c r="F22" s="6">
        <f>E22+E23</f>
        <v>2</v>
      </c>
      <c r="G22" s="6">
        <f>H22+H23</f>
        <v>0</v>
      </c>
      <c r="H22" s="3">
        <v>0</v>
      </c>
      <c r="I22" s="4" t="s">
        <v>5</v>
      </c>
      <c r="J22" s="5">
        <v>0</v>
      </c>
      <c r="K22" s="6">
        <f>J22+J23</f>
        <v>1</v>
      </c>
      <c r="L22" s="6">
        <f>M22+M23</f>
        <v>2</v>
      </c>
      <c r="M22" s="3">
        <v>2</v>
      </c>
      <c r="N22" s="4" t="s">
        <v>5</v>
      </c>
      <c r="O22" s="5">
        <v>4</v>
      </c>
      <c r="P22" s="6">
        <f>O22+O23</f>
        <v>6</v>
      </c>
      <c r="Q22" s="20"/>
      <c r="R22" s="21"/>
      <c r="S22" s="21"/>
      <c r="T22" s="21"/>
      <c r="U22" s="22"/>
      <c r="V22" s="6">
        <f>W22+W23</f>
        <v>2</v>
      </c>
      <c r="W22" s="3">
        <v>1</v>
      </c>
      <c r="X22" s="4" t="s">
        <v>5</v>
      </c>
      <c r="Y22" s="5">
        <v>2</v>
      </c>
      <c r="Z22" s="6">
        <f>Y22+Y23</f>
        <v>2</v>
      </c>
      <c r="AA22" s="6">
        <f>AB22+AB23</f>
        <v>3</v>
      </c>
      <c r="AB22" s="3">
        <v>1</v>
      </c>
      <c r="AC22" s="4" t="s">
        <v>5</v>
      </c>
      <c r="AD22" s="5">
        <v>1</v>
      </c>
      <c r="AE22" s="6">
        <f>AD22+AD23</f>
        <v>2</v>
      </c>
      <c r="AF22" s="12"/>
      <c r="AG22" s="12"/>
      <c r="AH22" s="12"/>
      <c r="AI22" s="15"/>
      <c r="AJ22" s="9"/>
    </row>
    <row r="23" spans="1:36" ht="13.5" customHeight="1">
      <c r="A23" s="30"/>
      <c r="B23" s="7"/>
      <c r="C23" s="3">
        <v>0</v>
      </c>
      <c r="D23" s="4" t="s">
        <v>5</v>
      </c>
      <c r="E23" s="5">
        <v>1</v>
      </c>
      <c r="F23" s="7"/>
      <c r="G23" s="7"/>
      <c r="H23" s="3">
        <v>0</v>
      </c>
      <c r="I23" s="4" t="s">
        <v>5</v>
      </c>
      <c r="J23" s="5">
        <v>1</v>
      </c>
      <c r="K23" s="7"/>
      <c r="L23" s="7"/>
      <c r="M23" s="3">
        <v>0</v>
      </c>
      <c r="N23" s="4" t="s">
        <v>5</v>
      </c>
      <c r="O23" s="5">
        <v>2</v>
      </c>
      <c r="P23" s="7"/>
      <c r="Q23" s="20"/>
      <c r="R23" s="21"/>
      <c r="S23" s="21"/>
      <c r="T23" s="21"/>
      <c r="U23" s="22"/>
      <c r="V23" s="7"/>
      <c r="W23" s="3">
        <v>1</v>
      </c>
      <c r="X23" s="4" t="s">
        <v>5</v>
      </c>
      <c r="Y23" s="5">
        <v>0</v>
      </c>
      <c r="Z23" s="7"/>
      <c r="AA23" s="7"/>
      <c r="AB23" s="3">
        <v>2</v>
      </c>
      <c r="AC23" s="4" t="s">
        <v>5</v>
      </c>
      <c r="AD23" s="5">
        <v>1</v>
      </c>
      <c r="AE23" s="7"/>
      <c r="AF23" s="12"/>
      <c r="AG23" s="12"/>
      <c r="AH23" s="12"/>
      <c r="AI23" s="15"/>
      <c r="AJ23" s="9"/>
    </row>
    <row r="24" spans="1:36" ht="13.5" customHeight="1">
      <c r="A24" s="30"/>
      <c r="B24" s="26"/>
      <c r="C24" s="27"/>
      <c r="D24" s="27"/>
      <c r="E24" s="27"/>
      <c r="F24" s="28"/>
      <c r="G24" s="26"/>
      <c r="H24" s="27"/>
      <c r="I24" s="27"/>
      <c r="J24" s="27"/>
      <c r="K24" s="28"/>
      <c r="L24" s="26"/>
      <c r="M24" s="27"/>
      <c r="N24" s="27"/>
      <c r="O24" s="27"/>
      <c r="P24" s="28"/>
      <c r="Q24" s="20"/>
      <c r="R24" s="21"/>
      <c r="S24" s="21"/>
      <c r="T24" s="21"/>
      <c r="U24" s="22"/>
      <c r="V24" s="26"/>
      <c r="W24" s="27"/>
      <c r="X24" s="27"/>
      <c r="Y24" s="27"/>
      <c r="Z24" s="28"/>
      <c r="AA24" s="26"/>
      <c r="AB24" s="27"/>
      <c r="AC24" s="27"/>
      <c r="AD24" s="27"/>
      <c r="AE24" s="28"/>
      <c r="AF24" s="12"/>
      <c r="AG24" s="12"/>
      <c r="AH24" s="12"/>
      <c r="AI24" s="15"/>
      <c r="AJ24" s="9"/>
    </row>
    <row r="25" spans="1:36" ht="13.5" customHeight="1">
      <c r="A25" s="30"/>
      <c r="B25" s="6">
        <f>C25+C26</f>
        <v>0</v>
      </c>
      <c r="C25" s="3"/>
      <c r="D25" s="4" t="s">
        <v>5</v>
      </c>
      <c r="E25" s="5"/>
      <c r="F25" s="6">
        <f>E25+E26</f>
        <v>0</v>
      </c>
      <c r="G25" s="6">
        <f>H25+H26</f>
        <v>0</v>
      </c>
      <c r="H25" s="3"/>
      <c r="I25" s="4" t="s">
        <v>5</v>
      </c>
      <c r="J25" s="5"/>
      <c r="K25" s="6">
        <f>J25+J26</f>
        <v>0</v>
      </c>
      <c r="L25" s="6">
        <f>M25+M26</f>
        <v>0</v>
      </c>
      <c r="M25" s="3"/>
      <c r="N25" s="4" t="s">
        <v>5</v>
      </c>
      <c r="O25" s="5"/>
      <c r="P25" s="6">
        <f>O25+O26</f>
        <v>0</v>
      </c>
      <c r="Q25" s="20"/>
      <c r="R25" s="21"/>
      <c r="S25" s="21"/>
      <c r="T25" s="21"/>
      <c r="U25" s="22"/>
      <c r="V25" s="6">
        <f>W25+W26</f>
        <v>0</v>
      </c>
      <c r="W25" s="3"/>
      <c r="X25" s="4" t="s">
        <v>5</v>
      </c>
      <c r="Y25" s="5"/>
      <c r="Z25" s="6">
        <f>Y25+Y26</f>
        <v>0</v>
      </c>
      <c r="AA25" s="6">
        <f>AB25+AB26</f>
        <v>0</v>
      </c>
      <c r="AB25" s="3"/>
      <c r="AC25" s="4" t="s">
        <v>5</v>
      </c>
      <c r="AD25" s="5"/>
      <c r="AE25" s="6">
        <f>AD25+AD26</f>
        <v>0</v>
      </c>
      <c r="AF25" s="12"/>
      <c r="AG25" s="12"/>
      <c r="AH25" s="12"/>
      <c r="AI25" s="15"/>
      <c r="AJ25" s="9"/>
    </row>
    <row r="26" spans="1:36" ht="13.5" customHeight="1">
      <c r="A26" s="31"/>
      <c r="B26" s="7"/>
      <c r="C26" s="3"/>
      <c r="D26" s="4" t="s">
        <v>5</v>
      </c>
      <c r="E26" s="5"/>
      <c r="F26" s="7"/>
      <c r="G26" s="7"/>
      <c r="H26" s="3"/>
      <c r="I26" s="4" t="s">
        <v>5</v>
      </c>
      <c r="J26" s="5"/>
      <c r="K26" s="7"/>
      <c r="L26" s="7"/>
      <c r="M26" s="3"/>
      <c r="N26" s="4" t="s">
        <v>5</v>
      </c>
      <c r="O26" s="5"/>
      <c r="P26" s="7"/>
      <c r="Q26" s="23"/>
      <c r="R26" s="24"/>
      <c r="S26" s="24"/>
      <c r="T26" s="24"/>
      <c r="U26" s="25"/>
      <c r="V26" s="7"/>
      <c r="W26" s="3"/>
      <c r="X26" s="4" t="s">
        <v>5</v>
      </c>
      <c r="Y26" s="5"/>
      <c r="Z26" s="7"/>
      <c r="AA26" s="7"/>
      <c r="AB26" s="3"/>
      <c r="AC26" s="4" t="s">
        <v>5</v>
      </c>
      <c r="AD26" s="5"/>
      <c r="AE26" s="7"/>
      <c r="AF26" s="13"/>
      <c r="AG26" s="13"/>
      <c r="AH26" s="13"/>
      <c r="AI26" s="16"/>
      <c r="AJ26" s="10"/>
    </row>
    <row r="27" spans="1:36" ht="13.5" customHeight="1">
      <c r="A27" s="29" t="s">
        <v>13</v>
      </c>
      <c r="B27" s="26" t="s">
        <v>19</v>
      </c>
      <c r="C27" s="27"/>
      <c r="D27" s="27"/>
      <c r="E27" s="27"/>
      <c r="F27" s="28"/>
      <c r="G27" s="26" t="s">
        <v>19</v>
      </c>
      <c r="H27" s="27"/>
      <c r="I27" s="27"/>
      <c r="J27" s="27"/>
      <c r="K27" s="28"/>
      <c r="L27" s="26" t="s">
        <v>19</v>
      </c>
      <c r="M27" s="27"/>
      <c r="N27" s="27"/>
      <c r="O27" s="27"/>
      <c r="P27" s="28"/>
      <c r="Q27" s="26" t="s">
        <v>9</v>
      </c>
      <c r="R27" s="27"/>
      <c r="S27" s="27"/>
      <c r="T27" s="27"/>
      <c r="U27" s="28"/>
      <c r="V27" s="17"/>
      <c r="W27" s="18"/>
      <c r="X27" s="18"/>
      <c r="Y27" s="18"/>
      <c r="Z27" s="19"/>
      <c r="AA27" s="26" t="s">
        <v>16</v>
      </c>
      <c r="AB27" s="27"/>
      <c r="AC27" s="27"/>
      <c r="AD27" s="27"/>
      <c r="AE27" s="28"/>
      <c r="AF27" s="11">
        <f>(COUNTIF(B30:U30,"○")*3+COUNTIF(B30:U30,"△")*1+COUNTIF(AA30:AE30,"○")*3+COUNTIF(AA30:AE30,"△")*1)+(COUNTIF(B27:U27,"○")*3+COUNTIF(B27:U27,"△")*1+COUNTIF(AA27:AE27,"○")*3+COUNTIF(AA27:AE27,"△")*1)</f>
        <v>2</v>
      </c>
      <c r="AG27" s="11">
        <f>B28+G28+L28+Q28+AA28+B31+G31+L31+Q31+AA31</f>
        <v>11</v>
      </c>
      <c r="AH27" s="11">
        <f>F28+K28+P28+U28+AE28+F31+K31+P31+U31+AE31</f>
        <v>21</v>
      </c>
      <c r="AI27" s="14">
        <f>AG27-AH27</f>
        <v>-10</v>
      </c>
      <c r="AJ27" s="8">
        <f>RANK(AF27,$AF$3:$AF$38,0)</f>
        <v>5</v>
      </c>
    </row>
    <row r="28" spans="1:36" ht="13.5" customHeight="1">
      <c r="A28" s="30"/>
      <c r="B28" s="6">
        <f>C28+C29</f>
        <v>1</v>
      </c>
      <c r="C28" s="3">
        <v>0</v>
      </c>
      <c r="D28" s="4" t="s">
        <v>5</v>
      </c>
      <c r="E28" s="5">
        <v>4</v>
      </c>
      <c r="F28" s="6">
        <f>E28+E29</f>
        <v>6</v>
      </c>
      <c r="G28" s="6">
        <f>H28+H29</f>
        <v>1</v>
      </c>
      <c r="H28" s="3">
        <v>1</v>
      </c>
      <c r="I28" s="4" t="s">
        <v>5</v>
      </c>
      <c r="J28" s="5">
        <v>4</v>
      </c>
      <c r="K28" s="6">
        <f>J28+J29</f>
        <v>4</v>
      </c>
      <c r="L28" s="6">
        <f>M28+M29</f>
        <v>0</v>
      </c>
      <c r="M28" s="3">
        <v>0</v>
      </c>
      <c r="N28" s="4" t="s">
        <v>5</v>
      </c>
      <c r="O28" s="5">
        <v>0</v>
      </c>
      <c r="P28" s="6">
        <f>O28+O29</f>
        <v>2</v>
      </c>
      <c r="Q28" s="6">
        <f>R28+R29</f>
        <v>2</v>
      </c>
      <c r="R28" s="3">
        <v>2</v>
      </c>
      <c r="S28" s="4" t="s">
        <v>5</v>
      </c>
      <c r="T28" s="5">
        <v>1</v>
      </c>
      <c r="U28" s="6">
        <f>T28+T29</f>
        <v>2</v>
      </c>
      <c r="V28" s="20"/>
      <c r="W28" s="21"/>
      <c r="X28" s="21"/>
      <c r="Y28" s="21"/>
      <c r="Z28" s="22"/>
      <c r="AA28" s="6">
        <f>AB28+AB29</f>
        <v>7</v>
      </c>
      <c r="AB28" s="3">
        <v>6</v>
      </c>
      <c r="AC28" s="4" t="s">
        <v>5</v>
      </c>
      <c r="AD28" s="5">
        <v>2</v>
      </c>
      <c r="AE28" s="6">
        <f>AD28+AD29</f>
        <v>7</v>
      </c>
      <c r="AF28" s="12"/>
      <c r="AG28" s="12"/>
      <c r="AH28" s="12"/>
      <c r="AI28" s="15"/>
      <c r="AJ28" s="9"/>
    </row>
    <row r="29" spans="1:36" ht="13.5" customHeight="1">
      <c r="A29" s="30"/>
      <c r="B29" s="7"/>
      <c r="C29" s="3">
        <v>1</v>
      </c>
      <c r="D29" s="4" t="s">
        <v>5</v>
      </c>
      <c r="E29" s="5">
        <v>2</v>
      </c>
      <c r="F29" s="7"/>
      <c r="G29" s="7"/>
      <c r="H29" s="3">
        <v>0</v>
      </c>
      <c r="I29" s="4" t="s">
        <v>5</v>
      </c>
      <c r="J29" s="5">
        <v>0</v>
      </c>
      <c r="K29" s="7"/>
      <c r="L29" s="7"/>
      <c r="M29" s="3">
        <v>0</v>
      </c>
      <c r="N29" s="4" t="s">
        <v>5</v>
      </c>
      <c r="O29" s="5">
        <v>2</v>
      </c>
      <c r="P29" s="7"/>
      <c r="Q29" s="7"/>
      <c r="R29" s="3">
        <v>0</v>
      </c>
      <c r="S29" s="4" t="s">
        <v>5</v>
      </c>
      <c r="T29" s="5">
        <v>1</v>
      </c>
      <c r="U29" s="7"/>
      <c r="V29" s="20"/>
      <c r="W29" s="21"/>
      <c r="X29" s="21"/>
      <c r="Y29" s="21"/>
      <c r="Z29" s="22"/>
      <c r="AA29" s="7"/>
      <c r="AB29" s="3">
        <v>1</v>
      </c>
      <c r="AC29" s="4" t="s">
        <v>5</v>
      </c>
      <c r="AD29" s="5">
        <v>5</v>
      </c>
      <c r="AE29" s="7"/>
      <c r="AF29" s="12"/>
      <c r="AG29" s="12"/>
      <c r="AH29" s="12"/>
      <c r="AI29" s="15"/>
      <c r="AJ29" s="9"/>
    </row>
    <row r="30" spans="1:36" ht="13.5" customHeight="1">
      <c r="A30" s="30"/>
      <c r="B30" s="26"/>
      <c r="C30" s="27"/>
      <c r="D30" s="27"/>
      <c r="E30" s="27"/>
      <c r="F30" s="28"/>
      <c r="G30" s="26"/>
      <c r="H30" s="27"/>
      <c r="I30" s="27"/>
      <c r="J30" s="27"/>
      <c r="K30" s="28"/>
      <c r="L30" s="26"/>
      <c r="M30" s="27"/>
      <c r="N30" s="27"/>
      <c r="O30" s="27"/>
      <c r="P30" s="28"/>
      <c r="Q30" s="26"/>
      <c r="R30" s="27"/>
      <c r="S30" s="27"/>
      <c r="T30" s="27"/>
      <c r="U30" s="28"/>
      <c r="V30" s="20"/>
      <c r="W30" s="21"/>
      <c r="X30" s="21"/>
      <c r="Y30" s="21"/>
      <c r="Z30" s="22"/>
      <c r="AA30" s="26"/>
      <c r="AB30" s="27"/>
      <c r="AC30" s="27"/>
      <c r="AD30" s="27"/>
      <c r="AE30" s="28"/>
      <c r="AF30" s="12"/>
      <c r="AG30" s="12"/>
      <c r="AH30" s="12"/>
      <c r="AI30" s="15"/>
      <c r="AJ30" s="9"/>
    </row>
    <row r="31" spans="1:36" ht="13.5" customHeight="1">
      <c r="A31" s="30"/>
      <c r="B31" s="6">
        <f>C31+C32</f>
        <v>0</v>
      </c>
      <c r="C31" s="3"/>
      <c r="D31" s="4" t="s">
        <v>5</v>
      </c>
      <c r="E31" s="5"/>
      <c r="F31" s="6">
        <f>E31+E32</f>
        <v>0</v>
      </c>
      <c r="G31" s="6">
        <f>H31+H32</f>
        <v>0</v>
      </c>
      <c r="H31" s="3"/>
      <c r="I31" s="4" t="s">
        <v>5</v>
      </c>
      <c r="J31" s="5"/>
      <c r="K31" s="6">
        <f>J31+J32</f>
        <v>0</v>
      </c>
      <c r="L31" s="6">
        <f>M31+M32</f>
        <v>0</v>
      </c>
      <c r="M31" s="3"/>
      <c r="N31" s="4" t="s">
        <v>5</v>
      </c>
      <c r="O31" s="5"/>
      <c r="P31" s="6">
        <f>O31+O32</f>
        <v>0</v>
      </c>
      <c r="Q31" s="6">
        <f>R31+R32</f>
        <v>0</v>
      </c>
      <c r="R31" s="3"/>
      <c r="S31" s="4" t="s">
        <v>5</v>
      </c>
      <c r="T31" s="5"/>
      <c r="U31" s="6">
        <f>T31+T32</f>
        <v>0</v>
      </c>
      <c r="V31" s="20"/>
      <c r="W31" s="21"/>
      <c r="X31" s="21"/>
      <c r="Y31" s="21"/>
      <c r="Z31" s="22"/>
      <c r="AA31" s="6">
        <f>AB31+AB32</f>
        <v>0</v>
      </c>
      <c r="AB31" s="3"/>
      <c r="AC31" s="4" t="s">
        <v>5</v>
      </c>
      <c r="AD31" s="5"/>
      <c r="AE31" s="6">
        <f>AD31+AD32</f>
        <v>0</v>
      </c>
      <c r="AF31" s="12"/>
      <c r="AG31" s="12"/>
      <c r="AH31" s="12"/>
      <c r="AI31" s="15"/>
      <c r="AJ31" s="9"/>
    </row>
    <row r="32" spans="1:36" ht="13.5" customHeight="1">
      <c r="A32" s="31"/>
      <c r="B32" s="7"/>
      <c r="C32" s="3"/>
      <c r="D32" s="4" t="s">
        <v>5</v>
      </c>
      <c r="E32" s="5"/>
      <c r="F32" s="7"/>
      <c r="G32" s="7"/>
      <c r="H32" s="3"/>
      <c r="I32" s="4" t="s">
        <v>5</v>
      </c>
      <c r="J32" s="5"/>
      <c r="K32" s="7"/>
      <c r="L32" s="7"/>
      <c r="M32" s="3"/>
      <c r="N32" s="4" t="s">
        <v>5</v>
      </c>
      <c r="O32" s="5"/>
      <c r="P32" s="7"/>
      <c r="Q32" s="7"/>
      <c r="R32" s="3"/>
      <c r="S32" s="4" t="s">
        <v>5</v>
      </c>
      <c r="T32" s="5"/>
      <c r="U32" s="7"/>
      <c r="V32" s="23"/>
      <c r="W32" s="24"/>
      <c r="X32" s="24"/>
      <c r="Y32" s="24"/>
      <c r="Z32" s="25"/>
      <c r="AA32" s="7"/>
      <c r="AB32" s="3"/>
      <c r="AC32" s="4" t="s">
        <v>5</v>
      </c>
      <c r="AD32" s="5"/>
      <c r="AE32" s="7"/>
      <c r="AF32" s="13"/>
      <c r="AG32" s="13"/>
      <c r="AH32" s="13"/>
      <c r="AI32" s="16"/>
      <c r="AJ32" s="10"/>
    </row>
    <row r="33" spans="1:36" ht="13.5" customHeight="1">
      <c r="A33" s="29" t="s">
        <v>6</v>
      </c>
      <c r="B33" s="26" t="s">
        <v>19</v>
      </c>
      <c r="C33" s="27"/>
      <c r="D33" s="27"/>
      <c r="E33" s="27"/>
      <c r="F33" s="28"/>
      <c r="G33" s="26" t="s">
        <v>19</v>
      </c>
      <c r="H33" s="27"/>
      <c r="I33" s="27"/>
      <c r="J33" s="27"/>
      <c r="K33" s="28"/>
      <c r="L33" s="26" t="s">
        <v>19</v>
      </c>
      <c r="M33" s="27"/>
      <c r="N33" s="27"/>
      <c r="O33" s="27"/>
      <c r="P33" s="28"/>
      <c r="Q33" s="26" t="s">
        <v>19</v>
      </c>
      <c r="R33" s="27"/>
      <c r="S33" s="27"/>
      <c r="T33" s="27"/>
      <c r="U33" s="28"/>
      <c r="V33" s="26" t="s">
        <v>16</v>
      </c>
      <c r="W33" s="27"/>
      <c r="X33" s="27"/>
      <c r="Y33" s="27"/>
      <c r="Z33" s="28"/>
      <c r="AA33" s="17"/>
      <c r="AB33" s="18"/>
      <c r="AC33" s="18"/>
      <c r="AD33" s="18"/>
      <c r="AE33" s="19"/>
      <c r="AF33" s="11">
        <f>COUNTIF(B36:Z36,"○")*3+COUNTIF(B36:Z36,"△")*1+COUNTIF(B33:Z33,"○")*3+COUNTIF(B33:Z33,"△")*1</f>
        <v>1</v>
      </c>
      <c r="AG33" s="11">
        <f>B34+G34+L34+Q34+V34+B37+G37+L37+Q37+V37</f>
        <v>9</v>
      </c>
      <c r="AH33" s="11">
        <f>F34+K34+P34+U34+Z34+F37+K37+P37+U37+Z37</f>
        <v>18</v>
      </c>
      <c r="AI33" s="14">
        <f>AG33-AH33</f>
        <v>-9</v>
      </c>
      <c r="AJ33" s="8">
        <f>RANK(AF33,$AF$3:$AF$38,0)</f>
        <v>6</v>
      </c>
    </row>
    <row r="34" spans="1:36" ht="13.5" customHeight="1">
      <c r="A34" s="30"/>
      <c r="B34" s="6">
        <f>C34+C35</f>
        <v>0</v>
      </c>
      <c r="C34" s="3">
        <v>0</v>
      </c>
      <c r="D34" s="4" t="s">
        <v>5</v>
      </c>
      <c r="E34" s="5">
        <v>1</v>
      </c>
      <c r="F34" s="6">
        <f>E34+E35</f>
        <v>4</v>
      </c>
      <c r="G34" s="6">
        <f>H34+H35</f>
        <v>0</v>
      </c>
      <c r="H34" s="3">
        <v>0</v>
      </c>
      <c r="I34" s="4" t="s">
        <v>5</v>
      </c>
      <c r="J34" s="5">
        <v>2</v>
      </c>
      <c r="K34" s="6">
        <f>J34+J35</f>
        <v>2</v>
      </c>
      <c r="L34" s="6">
        <f>M34+M35</f>
        <v>0</v>
      </c>
      <c r="M34" s="3">
        <v>0</v>
      </c>
      <c r="N34" s="4" t="s">
        <v>5</v>
      </c>
      <c r="O34" s="5">
        <v>2</v>
      </c>
      <c r="P34" s="6">
        <f>O34+O35</f>
        <v>2</v>
      </c>
      <c r="Q34" s="6">
        <f>R34+R35</f>
        <v>2</v>
      </c>
      <c r="R34" s="3">
        <v>1</v>
      </c>
      <c r="S34" s="4" t="s">
        <v>5</v>
      </c>
      <c r="T34" s="5">
        <v>1</v>
      </c>
      <c r="U34" s="6">
        <f>T34+T35</f>
        <v>3</v>
      </c>
      <c r="V34" s="6">
        <f>W34+W35</f>
        <v>7</v>
      </c>
      <c r="W34" s="3">
        <v>2</v>
      </c>
      <c r="X34" s="4" t="s">
        <v>5</v>
      </c>
      <c r="Y34" s="5">
        <v>6</v>
      </c>
      <c r="Z34" s="6">
        <f>Y34+Y35</f>
        <v>7</v>
      </c>
      <c r="AA34" s="20"/>
      <c r="AB34" s="21"/>
      <c r="AC34" s="21"/>
      <c r="AD34" s="21"/>
      <c r="AE34" s="22"/>
      <c r="AF34" s="12"/>
      <c r="AG34" s="12"/>
      <c r="AH34" s="12"/>
      <c r="AI34" s="15"/>
      <c r="AJ34" s="9"/>
    </row>
    <row r="35" spans="1:36" ht="13.5" customHeight="1">
      <c r="A35" s="30"/>
      <c r="B35" s="7"/>
      <c r="C35" s="3">
        <v>0</v>
      </c>
      <c r="D35" s="4" t="s">
        <v>5</v>
      </c>
      <c r="E35" s="5">
        <v>3</v>
      </c>
      <c r="F35" s="7"/>
      <c r="G35" s="7"/>
      <c r="H35" s="3">
        <v>0</v>
      </c>
      <c r="I35" s="4" t="s">
        <v>5</v>
      </c>
      <c r="J35" s="5">
        <v>0</v>
      </c>
      <c r="K35" s="7"/>
      <c r="L35" s="7"/>
      <c r="M35" s="3">
        <v>0</v>
      </c>
      <c r="N35" s="4" t="s">
        <v>5</v>
      </c>
      <c r="O35" s="5">
        <v>0</v>
      </c>
      <c r="P35" s="7"/>
      <c r="Q35" s="7"/>
      <c r="R35" s="3">
        <v>1</v>
      </c>
      <c r="S35" s="4" t="s">
        <v>5</v>
      </c>
      <c r="T35" s="5">
        <v>2</v>
      </c>
      <c r="U35" s="7"/>
      <c r="V35" s="7"/>
      <c r="W35" s="3">
        <v>5</v>
      </c>
      <c r="X35" s="4" t="s">
        <v>5</v>
      </c>
      <c r="Y35" s="5">
        <v>1</v>
      </c>
      <c r="Z35" s="7"/>
      <c r="AA35" s="20"/>
      <c r="AB35" s="21"/>
      <c r="AC35" s="21"/>
      <c r="AD35" s="21"/>
      <c r="AE35" s="22"/>
      <c r="AF35" s="12"/>
      <c r="AG35" s="12"/>
      <c r="AH35" s="12"/>
      <c r="AI35" s="15"/>
      <c r="AJ35" s="9"/>
    </row>
    <row r="36" spans="1:36" ht="13.5" customHeight="1">
      <c r="A36" s="30"/>
      <c r="B36" s="26"/>
      <c r="C36" s="27"/>
      <c r="D36" s="27"/>
      <c r="E36" s="27"/>
      <c r="F36" s="28"/>
      <c r="G36" s="26"/>
      <c r="H36" s="27"/>
      <c r="I36" s="27"/>
      <c r="J36" s="27"/>
      <c r="K36" s="28"/>
      <c r="L36" s="26"/>
      <c r="M36" s="27"/>
      <c r="N36" s="27"/>
      <c r="O36" s="27"/>
      <c r="P36" s="28"/>
      <c r="Q36" s="26"/>
      <c r="R36" s="27"/>
      <c r="S36" s="27"/>
      <c r="T36" s="27"/>
      <c r="U36" s="28"/>
      <c r="V36" s="26"/>
      <c r="W36" s="27"/>
      <c r="X36" s="27"/>
      <c r="Y36" s="27"/>
      <c r="Z36" s="28"/>
      <c r="AA36" s="20"/>
      <c r="AB36" s="21"/>
      <c r="AC36" s="21"/>
      <c r="AD36" s="21"/>
      <c r="AE36" s="22"/>
      <c r="AF36" s="12"/>
      <c r="AG36" s="12"/>
      <c r="AH36" s="12"/>
      <c r="AI36" s="15"/>
      <c r="AJ36" s="9"/>
    </row>
    <row r="37" spans="1:36" ht="13.5" customHeight="1">
      <c r="A37" s="30"/>
      <c r="B37" s="6">
        <f>C37+C38</f>
        <v>0</v>
      </c>
      <c r="C37" s="3"/>
      <c r="D37" s="4" t="s">
        <v>5</v>
      </c>
      <c r="E37" s="5"/>
      <c r="F37" s="6">
        <f>E37+E38</f>
        <v>0</v>
      </c>
      <c r="G37" s="6">
        <f>H37+H38</f>
        <v>0</v>
      </c>
      <c r="H37" s="3"/>
      <c r="I37" s="4" t="s">
        <v>5</v>
      </c>
      <c r="J37" s="5"/>
      <c r="K37" s="6">
        <f>J37+J38</f>
        <v>0</v>
      </c>
      <c r="L37" s="6">
        <f>M37+M38</f>
        <v>0</v>
      </c>
      <c r="M37" s="3"/>
      <c r="N37" s="4" t="s">
        <v>5</v>
      </c>
      <c r="O37" s="5"/>
      <c r="P37" s="6">
        <f>O37+O38</f>
        <v>0</v>
      </c>
      <c r="Q37" s="6">
        <f>R37+R38</f>
        <v>0</v>
      </c>
      <c r="R37" s="3"/>
      <c r="S37" s="4" t="s">
        <v>5</v>
      </c>
      <c r="T37" s="5"/>
      <c r="U37" s="6">
        <f>T37+T38</f>
        <v>0</v>
      </c>
      <c r="V37" s="6">
        <f>W37+W38</f>
        <v>0</v>
      </c>
      <c r="W37" s="3"/>
      <c r="X37" s="4" t="s">
        <v>5</v>
      </c>
      <c r="Y37" s="5"/>
      <c r="Z37" s="6">
        <f>Y37+Y38</f>
        <v>0</v>
      </c>
      <c r="AA37" s="20"/>
      <c r="AB37" s="21"/>
      <c r="AC37" s="21"/>
      <c r="AD37" s="21"/>
      <c r="AE37" s="22"/>
      <c r="AF37" s="12"/>
      <c r="AG37" s="12"/>
      <c r="AH37" s="12"/>
      <c r="AI37" s="15"/>
      <c r="AJ37" s="9"/>
    </row>
    <row r="38" spans="1:36" ht="13.5" customHeight="1">
      <c r="A38" s="31"/>
      <c r="B38" s="7"/>
      <c r="C38" s="3"/>
      <c r="D38" s="4" t="s">
        <v>5</v>
      </c>
      <c r="E38" s="5"/>
      <c r="F38" s="7"/>
      <c r="G38" s="7"/>
      <c r="H38" s="3"/>
      <c r="I38" s="4" t="s">
        <v>5</v>
      </c>
      <c r="J38" s="5"/>
      <c r="K38" s="7"/>
      <c r="L38" s="7"/>
      <c r="M38" s="3"/>
      <c r="N38" s="4" t="s">
        <v>5</v>
      </c>
      <c r="O38" s="5"/>
      <c r="P38" s="7"/>
      <c r="Q38" s="7"/>
      <c r="R38" s="3"/>
      <c r="S38" s="4" t="s">
        <v>5</v>
      </c>
      <c r="T38" s="5"/>
      <c r="U38" s="7"/>
      <c r="V38" s="7"/>
      <c r="W38" s="3"/>
      <c r="X38" s="4" t="s">
        <v>5</v>
      </c>
      <c r="Y38" s="5"/>
      <c r="Z38" s="7"/>
      <c r="AA38" s="23"/>
      <c r="AB38" s="24"/>
      <c r="AC38" s="24"/>
      <c r="AD38" s="24"/>
      <c r="AE38" s="25"/>
      <c r="AF38" s="13"/>
      <c r="AG38" s="13"/>
      <c r="AH38" s="13"/>
      <c r="AI38" s="16"/>
      <c r="AJ38" s="10"/>
    </row>
    <row r="39" spans="33:35" ht="13.5">
      <c r="AG39" s="1">
        <f>SUM(AG3:AG38)</f>
        <v>63</v>
      </c>
      <c r="AH39" s="1">
        <f>SUM(AH3:AH38)</f>
        <v>63</v>
      </c>
      <c r="AI39" s="2">
        <f>SUM(AI3:AI38)</f>
        <v>0</v>
      </c>
    </row>
  </sheetData>
  <sheetProtection/>
  <mergeCells count="234">
    <mergeCell ref="AI21:AI26"/>
    <mergeCell ref="AH9:AH14"/>
    <mergeCell ref="AI9:AI14"/>
    <mergeCell ref="AJ1:AJ2"/>
    <mergeCell ref="AJ3:AJ8"/>
    <mergeCell ref="AJ9:AJ14"/>
    <mergeCell ref="AJ15:AJ20"/>
    <mergeCell ref="AJ21:AJ26"/>
    <mergeCell ref="AG1:AG2"/>
    <mergeCell ref="AH1:AH2"/>
    <mergeCell ref="AI1:AI2"/>
    <mergeCell ref="AI15:AI20"/>
    <mergeCell ref="AG3:AG8"/>
    <mergeCell ref="AH3:AH8"/>
    <mergeCell ref="AI3:AI8"/>
    <mergeCell ref="F22:F23"/>
    <mergeCell ref="G22:G23"/>
    <mergeCell ref="K22:K23"/>
    <mergeCell ref="U4:U5"/>
    <mergeCell ref="V4:V5"/>
    <mergeCell ref="G4:G5"/>
    <mergeCell ref="K4:K5"/>
    <mergeCell ref="L4:L5"/>
    <mergeCell ref="P4:P5"/>
    <mergeCell ref="Z16:Z17"/>
    <mergeCell ref="U10:U11"/>
    <mergeCell ref="Q4:Q5"/>
    <mergeCell ref="B27:F27"/>
    <mergeCell ref="G27:K27"/>
    <mergeCell ref="V21:Z21"/>
    <mergeCell ref="L21:P21"/>
    <mergeCell ref="B21:F21"/>
    <mergeCell ref="G21:K21"/>
    <mergeCell ref="B22:B23"/>
    <mergeCell ref="L12:P12"/>
    <mergeCell ref="L13:L14"/>
    <mergeCell ref="P13:P14"/>
    <mergeCell ref="Z4:Z5"/>
    <mergeCell ref="L22:L23"/>
    <mergeCell ref="P22:P23"/>
    <mergeCell ref="V22:V23"/>
    <mergeCell ref="Z22:Z23"/>
    <mergeCell ref="Q16:Q17"/>
    <mergeCell ref="U16:U17"/>
    <mergeCell ref="V16:V17"/>
    <mergeCell ref="AA16:AA17"/>
    <mergeCell ref="L10:L11"/>
    <mergeCell ref="G15:K15"/>
    <mergeCell ref="P10:P11"/>
    <mergeCell ref="L27:P27"/>
    <mergeCell ref="G9:K14"/>
    <mergeCell ref="L15:P20"/>
    <mergeCell ref="G16:G17"/>
    <mergeCell ref="K16:K17"/>
    <mergeCell ref="Q34:Q35"/>
    <mergeCell ref="U34:U35"/>
    <mergeCell ref="L34:L35"/>
    <mergeCell ref="Q27:U27"/>
    <mergeCell ref="AA27:AE27"/>
    <mergeCell ref="L9:P9"/>
    <mergeCell ref="Q9:U9"/>
    <mergeCell ref="V9:Z9"/>
    <mergeCell ref="V10:V11"/>
    <mergeCell ref="V15:Z15"/>
    <mergeCell ref="G37:G38"/>
    <mergeCell ref="K37:K38"/>
    <mergeCell ref="L37:L38"/>
    <mergeCell ref="P37:P38"/>
    <mergeCell ref="Q37:Q38"/>
    <mergeCell ref="U37:U38"/>
    <mergeCell ref="B33:F33"/>
    <mergeCell ref="G33:K33"/>
    <mergeCell ref="L33:P33"/>
    <mergeCell ref="Q33:U33"/>
    <mergeCell ref="A1:A2"/>
    <mergeCell ref="B34:B35"/>
    <mergeCell ref="P34:P35"/>
    <mergeCell ref="F34:F35"/>
    <mergeCell ref="G34:G35"/>
    <mergeCell ref="K34:K35"/>
    <mergeCell ref="B28:B29"/>
    <mergeCell ref="F28:F29"/>
    <mergeCell ref="G28:G29"/>
    <mergeCell ref="Q12:U12"/>
    <mergeCell ref="Q13:Q14"/>
    <mergeCell ref="U13:U14"/>
    <mergeCell ref="K28:K29"/>
    <mergeCell ref="L28:L29"/>
    <mergeCell ref="P28:P29"/>
    <mergeCell ref="Q28:Q29"/>
    <mergeCell ref="B1:F2"/>
    <mergeCell ref="G6:K6"/>
    <mergeCell ref="G7:G8"/>
    <mergeCell ref="K7:K8"/>
    <mergeCell ref="L6:P6"/>
    <mergeCell ref="L7:L8"/>
    <mergeCell ref="P7:P8"/>
    <mergeCell ref="AA1:AE2"/>
    <mergeCell ref="V3:Z3"/>
    <mergeCell ref="G1:K2"/>
    <mergeCell ref="L1:P2"/>
    <mergeCell ref="G3:K3"/>
    <mergeCell ref="L3:P3"/>
    <mergeCell ref="Q3:U3"/>
    <mergeCell ref="Q1:U2"/>
    <mergeCell ref="V1:Z2"/>
    <mergeCell ref="Z10:Z11"/>
    <mergeCell ref="V34:V35"/>
    <mergeCell ref="U28:U29"/>
    <mergeCell ref="U31:U32"/>
    <mergeCell ref="Q21:U26"/>
    <mergeCell ref="Q30:U30"/>
    <mergeCell ref="Q31:Q32"/>
    <mergeCell ref="V27:Z32"/>
    <mergeCell ref="Q10:Q11"/>
    <mergeCell ref="Q15:U15"/>
    <mergeCell ref="AE10:AE11"/>
    <mergeCell ref="AA15:AE15"/>
    <mergeCell ref="AF1:AF2"/>
    <mergeCell ref="AA3:AE3"/>
    <mergeCell ref="AA4:AA5"/>
    <mergeCell ref="AA6:AE6"/>
    <mergeCell ref="AA7:AA8"/>
    <mergeCell ref="AE7:AE8"/>
    <mergeCell ref="AE4:AE5"/>
    <mergeCell ref="AF3:AF8"/>
    <mergeCell ref="AA22:AA23"/>
    <mergeCell ref="AE22:AE23"/>
    <mergeCell ref="AA18:AE18"/>
    <mergeCell ref="AA19:AA20"/>
    <mergeCell ref="AE19:AE20"/>
    <mergeCell ref="Q6:U6"/>
    <mergeCell ref="Q7:Q8"/>
    <mergeCell ref="U7:U8"/>
    <mergeCell ref="V6:Z6"/>
    <mergeCell ref="V7:V8"/>
    <mergeCell ref="Z7:Z8"/>
    <mergeCell ref="A3:A8"/>
    <mergeCell ref="B12:F12"/>
    <mergeCell ref="B13:B14"/>
    <mergeCell ref="F13:F14"/>
    <mergeCell ref="B9:F9"/>
    <mergeCell ref="A9:A14"/>
    <mergeCell ref="B3:F8"/>
    <mergeCell ref="B10:B11"/>
    <mergeCell ref="F10:F11"/>
    <mergeCell ref="AF9:AF14"/>
    <mergeCell ref="AG9:AG14"/>
    <mergeCell ref="V13:V14"/>
    <mergeCell ref="Z13:Z14"/>
    <mergeCell ref="AA13:AA14"/>
    <mergeCell ref="AE13:AE14"/>
    <mergeCell ref="V12:Z12"/>
    <mergeCell ref="AA12:AE12"/>
    <mergeCell ref="AA9:AE9"/>
    <mergeCell ref="AA10:AA11"/>
    <mergeCell ref="A15:A20"/>
    <mergeCell ref="B18:F18"/>
    <mergeCell ref="G18:K18"/>
    <mergeCell ref="B19:B20"/>
    <mergeCell ref="F19:F20"/>
    <mergeCell ref="G19:G20"/>
    <mergeCell ref="K19:K20"/>
    <mergeCell ref="B16:B17"/>
    <mergeCell ref="F16:F17"/>
    <mergeCell ref="B15:F15"/>
    <mergeCell ref="AF15:AF20"/>
    <mergeCell ref="AG15:AG20"/>
    <mergeCell ref="AH15:AH20"/>
    <mergeCell ref="Q18:U18"/>
    <mergeCell ref="V18:Z18"/>
    <mergeCell ref="Q19:Q20"/>
    <mergeCell ref="U19:U20"/>
    <mergeCell ref="V19:V20"/>
    <mergeCell ref="Z19:Z20"/>
    <mergeCell ref="AE16:AE17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F21:AF26"/>
    <mergeCell ref="AG21:AG26"/>
    <mergeCell ref="AH21:AH26"/>
    <mergeCell ref="V25:V26"/>
    <mergeCell ref="Z25:Z26"/>
    <mergeCell ref="AA25:AA26"/>
    <mergeCell ref="AE25:AE26"/>
    <mergeCell ref="V24:Z24"/>
    <mergeCell ref="AA24:AE24"/>
    <mergeCell ref="AA21:AE21"/>
    <mergeCell ref="A27:A32"/>
    <mergeCell ref="B30:F30"/>
    <mergeCell ref="G30:K30"/>
    <mergeCell ref="L30:P30"/>
    <mergeCell ref="B31:B32"/>
    <mergeCell ref="F31:F32"/>
    <mergeCell ref="G31:G32"/>
    <mergeCell ref="K31:K32"/>
    <mergeCell ref="L31:L32"/>
    <mergeCell ref="P31:P32"/>
    <mergeCell ref="AF27:AF32"/>
    <mergeCell ref="AG27:AG32"/>
    <mergeCell ref="AH27:AH32"/>
    <mergeCell ref="AA30:AE30"/>
    <mergeCell ref="AA31:AA32"/>
    <mergeCell ref="AE31:AE32"/>
    <mergeCell ref="AA28:AA29"/>
    <mergeCell ref="AE28:AE29"/>
    <mergeCell ref="AI27:AI32"/>
    <mergeCell ref="AJ27:AJ32"/>
    <mergeCell ref="A33:A38"/>
    <mergeCell ref="B36:F36"/>
    <mergeCell ref="G36:K36"/>
    <mergeCell ref="L36:P36"/>
    <mergeCell ref="Q36:U36"/>
    <mergeCell ref="V36:Z36"/>
    <mergeCell ref="B37:B38"/>
    <mergeCell ref="F37:F38"/>
    <mergeCell ref="Z37:Z38"/>
    <mergeCell ref="AJ33:AJ38"/>
    <mergeCell ref="AF33:AF38"/>
    <mergeCell ref="AG33:AG38"/>
    <mergeCell ref="AH33:AH38"/>
    <mergeCell ref="AI33:AI38"/>
    <mergeCell ref="AA33:AE38"/>
    <mergeCell ref="Z34:Z35"/>
    <mergeCell ref="V33:Z33"/>
    <mergeCell ref="V37:V38"/>
  </mergeCells>
  <conditionalFormatting sqref="B3 H3:K8 G3:G9 B9:F14 M3:P14 L3:L15 B15:K20 R3:U20 Q3:Q21 B21:P26 W3:Z26 V3:V27 B27:U32 B33:Z38 AA3:AA33 AB3:AE32">
    <cfRule type="cellIs" priority="1" dxfId="2" operator="equal" stopIfTrue="1">
      <formula>"○"</formula>
    </cfRule>
    <cfRule type="cellIs" priority="2" dxfId="1" operator="equal" stopIfTrue="1">
      <formula>"△"</formula>
    </cfRule>
    <cfRule type="cellIs" priority="3" dxfId="0" operator="equal" stopIfTrue="1">
      <formula>"×"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orientation="landscape" paperSize="9" scale="95" r:id="rId1"/>
  <headerFooter alignWithMargins="0">
    <oddHeader>&amp;L2008年度Ｕ－18山形県リーグ3部　Ｄブロック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2010-09-03T08:15:01Z</cp:lastPrinted>
  <dcterms:created xsi:type="dcterms:W3CDTF">2003-12-08T23:39:18Z</dcterms:created>
  <dcterms:modified xsi:type="dcterms:W3CDTF">2011-02-10T08:52:35Z</dcterms:modified>
  <cp:category/>
  <cp:version/>
  <cp:contentType/>
  <cp:contentStatus/>
</cp:coreProperties>
</file>