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ＡＢ" sheetId="1" r:id="rId1"/>
  </sheets>
  <definedNames>
    <definedName name="_xlnm.Print_Area" localSheetId="0">'ＡＢ'!$A$1:$S$57</definedName>
  </definedNames>
  <calcPr fullCalcOnLoad="1"/>
</workbook>
</file>

<file path=xl/sharedStrings.xml><?xml version="1.0" encoding="utf-8"?>
<sst xmlns="http://schemas.openxmlformats.org/spreadsheetml/2006/main" count="119" uniqueCount="65">
  <si>
    <t>グループ分け</t>
  </si>
  <si>
    <t>Ａブロック</t>
  </si>
  <si>
    <t>Ｂブロック</t>
  </si>
  <si>
    <t>グループリーグ日程表</t>
  </si>
  <si>
    <t>月日</t>
  </si>
  <si>
    <t>勝</t>
  </si>
  <si>
    <t>負</t>
  </si>
  <si>
    <t>分</t>
  </si>
  <si>
    <t>勝点</t>
  </si>
  <si>
    <t>得点</t>
  </si>
  <si>
    <t>失点</t>
  </si>
  <si>
    <t>差</t>
  </si>
  <si>
    <t>順位</t>
  </si>
  <si>
    <t>各地区代表チーム</t>
  </si>
  <si>
    <t>副審</t>
  </si>
  <si>
    <t>ＮＯ</t>
  </si>
  <si>
    <t>対　　　　　戦</t>
  </si>
  <si>
    <t>置賜地区：1位FC米沢</t>
  </si>
  <si>
    <t>決勝トーナメント（各ブロック上位2チームが進出）</t>
  </si>
  <si>
    <t>ＫＯ</t>
  </si>
  <si>
    <t>ＫＯ</t>
  </si>
  <si>
    <t>vs</t>
  </si>
  <si>
    <t>主審</t>
  </si>
  <si>
    <t>第４審</t>
  </si>
  <si>
    <t>庄内地区：1位酒田三中、2位モンテディオ山形Ｊｒｙ庄内、3位酒田六中</t>
  </si>
  <si>
    <t>【１】</t>
  </si>
  <si>
    <t>【２】</t>
  </si>
  <si>
    <t>【３】</t>
  </si>
  <si>
    <t>【４】</t>
  </si>
  <si>
    <t>【６】</t>
  </si>
  <si>
    <t>【１０】</t>
  </si>
  <si>
    <t>【１１】</t>
  </si>
  <si>
    <t>【１２】</t>
  </si>
  <si>
    <t>【１３】</t>
  </si>
  <si>
    <t>【１４】</t>
  </si>
  <si>
    <t>【１５】</t>
  </si>
  <si>
    <t>ＹＦＡ三種委員会</t>
  </si>
  <si>
    <t>ＹＦＡ派遣</t>
  </si>
  <si>
    <t>試合日程</t>
  </si>
  <si>
    <t>2009 JFAプレミアカップ山形県大会組合せ/日程　　</t>
  </si>
  <si>
    <t>予選リーグ第１節</t>
  </si>
  <si>
    <t>予選リーグ第２節</t>
  </si>
  <si>
    <t>会場：県総合運動公園第二運動広場（人工芝）</t>
  </si>
  <si>
    <t>最北地区：1位萩野中</t>
  </si>
  <si>
    <t>【５】</t>
  </si>
  <si>
    <t>【７】</t>
  </si>
  <si>
    <t>【８】</t>
  </si>
  <si>
    <t>【９】</t>
  </si>
  <si>
    <t>１２/６、７　ＡＢブロック予選Ｌ　　ＮＯ【１】～【１２】</t>
  </si>
  <si>
    <t>１２/１３、１４　ＡＢブロック上位２チームでの決勝Ｔ　　ＮＯ【１３】～【１５】</t>
  </si>
  <si>
    <t>萩野中</t>
  </si>
  <si>
    <t>酒田三中</t>
  </si>
  <si>
    <t>酒田六中</t>
  </si>
  <si>
    <t>ＦＣ米沢</t>
  </si>
  <si>
    <t>Ｍ庄内</t>
  </si>
  <si>
    <t>山形ＦＣ</t>
  </si>
  <si>
    <t>Ｍ村山</t>
  </si>
  <si>
    <t>ＡＳＣＹ</t>
  </si>
  <si>
    <t>村山地区：1位山形ＦＣ、2位モンテディオ山形Ｊｒｙ村山、3位ＡＳＣＹ</t>
  </si>
  <si>
    <t>山形ＦＣ</t>
  </si>
  <si>
    <t>モンテ村山</t>
  </si>
  <si>
    <t>最終成績</t>
  </si>
  <si>
    <t>優勝　山形フットボールクラブ　　　　　</t>
  </si>
  <si>
    <t>２位　　モンテディオ山形・村山ジュニアユース</t>
  </si>
  <si>
    <t>３位　　モンテディオ山形・庄内ジュニアユース、新庄市立萩野中学校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</si>
</sst>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HGS創英角ｺﾞｼｯｸUB"/>
      <family val="3"/>
    </font>
    <font>
      <b/>
      <sz val="12"/>
      <name val="HGS創英角ｺﾞｼｯｸUB"/>
      <family val="3"/>
    </font>
    <font>
      <b/>
      <sz val="12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b/>
      <sz val="11"/>
      <name val="HGP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0" fontId="12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56" fontId="18" fillId="0" borderId="5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56" fontId="0" fillId="0" borderId="11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10</xdr:col>
      <xdr:colOff>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857250" y="8753475"/>
          <a:ext cx="34290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41</xdr:row>
      <xdr:rowOff>228600</xdr:rowOff>
    </xdr:from>
    <xdr:to>
      <xdr:col>10</xdr:col>
      <xdr:colOff>0</xdr:colOff>
      <xdr:row>45</xdr:row>
      <xdr:rowOff>228600</xdr:rowOff>
    </xdr:to>
    <xdr:sp>
      <xdr:nvSpPr>
        <xdr:cNvPr id="2" name="Line 7"/>
        <xdr:cNvSpPr>
          <a:spLocks/>
        </xdr:cNvSpPr>
      </xdr:nvSpPr>
      <xdr:spPr>
        <a:xfrm>
          <a:off x="847725" y="10287000"/>
          <a:ext cx="34385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75" zoomScaleSheetLayoutView="75" workbookViewId="0" topLeftCell="A37">
      <selection activeCell="W52" sqref="W52"/>
    </sheetView>
  </sheetViews>
  <sheetFormatPr defaultColWidth="9.00390625" defaultRowHeight="13.5"/>
  <cols>
    <col min="1" max="21" width="5.625" style="0" customWidth="1"/>
    <col min="22" max="22" width="3.25390625" style="0" bestFit="1" customWidth="1"/>
    <col min="23" max="23" width="3.375" style="0" bestFit="1" customWidth="1"/>
  </cols>
  <sheetData>
    <row r="1" spans="1:21" ht="22.5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"/>
      <c r="U1" s="2"/>
    </row>
    <row r="2" spans="1:19" ht="18.75" customHeight="1">
      <c r="A2" s="35"/>
      <c r="B2" s="35"/>
      <c r="C2" s="35"/>
      <c r="D2" s="35"/>
      <c r="E2" s="35"/>
      <c r="F2" s="50" t="s">
        <v>42</v>
      </c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</row>
    <row r="3" spans="5:19" ht="7.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8" ht="13.5" customHeight="1">
      <c r="A4" s="51" t="s">
        <v>13</v>
      </c>
      <c r="B4" s="51"/>
      <c r="C4" s="51"/>
      <c r="D4" s="51"/>
      <c r="E4" s="34"/>
      <c r="F4" s="34"/>
      <c r="G4" s="9"/>
      <c r="H4" s="9"/>
      <c r="I4" s="9"/>
      <c r="J4" s="9"/>
      <c r="K4" s="9"/>
      <c r="L4" s="79" t="s">
        <v>0</v>
      </c>
      <c r="M4" s="79"/>
      <c r="N4" s="79"/>
      <c r="O4" s="79"/>
      <c r="P4" s="79"/>
      <c r="Q4" s="79"/>
      <c r="R4" s="6"/>
    </row>
    <row r="5" spans="12:17" ht="15" customHeight="1">
      <c r="L5" s="69" t="s">
        <v>1</v>
      </c>
      <c r="M5" s="70"/>
      <c r="N5" s="70"/>
      <c r="O5" s="69" t="s">
        <v>2</v>
      </c>
      <c r="P5" s="70"/>
      <c r="Q5" s="70"/>
    </row>
    <row r="6" spans="1:19" ht="30" customHeight="1">
      <c r="A6" s="53" t="s">
        <v>24</v>
      </c>
      <c r="B6" s="54"/>
      <c r="C6" s="54"/>
      <c r="D6" s="54"/>
      <c r="E6" s="54"/>
      <c r="F6" s="54"/>
      <c r="G6" s="54"/>
      <c r="H6" s="54"/>
      <c r="I6" s="54"/>
      <c r="J6" s="55"/>
      <c r="L6" s="56" t="s">
        <v>50</v>
      </c>
      <c r="M6" s="56"/>
      <c r="N6" s="56"/>
      <c r="O6" s="56" t="s">
        <v>55</v>
      </c>
      <c r="P6" s="56"/>
      <c r="Q6" s="56"/>
      <c r="R6" s="7"/>
      <c r="S6" s="7"/>
    </row>
    <row r="7" spans="1:19" ht="30" customHeight="1">
      <c r="A7" s="53" t="s">
        <v>43</v>
      </c>
      <c r="B7" s="54"/>
      <c r="C7" s="54"/>
      <c r="D7" s="54"/>
      <c r="E7" s="54"/>
      <c r="F7" s="54"/>
      <c r="G7" s="54"/>
      <c r="H7" s="54"/>
      <c r="I7" s="54"/>
      <c r="J7" s="55"/>
      <c r="L7" s="56" t="s">
        <v>51</v>
      </c>
      <c r="M7" s="56"/>
      <c r="N7" s="56"/>
      <c r="O7" s="56" t="s">
        <v>53</v>
      </c>
      <c r="P7" s="56"/>
      <c r="Q7" s="56"/>
      <c r="R7" s="4"/>
      <c r="S7" s="4"/>
    </row>
    <row r="8" spans="1:19" ht="30" customHeight="1">
      <c r="A8" s="53" t="s">
        <v>58</v>
      </c>
      <c r="B8" s="54"/>
      <c r="C8" s="54"/>
      <c r="D8" s="54"/>
      <c r="E8" s="54"/>
      <c r="F8" s="54"/>
      <c r="G8" s="54"/>
      <c r="H8" s="54"/>
      <c r="I8" s="54"/>
      <c r="J8" s="55"/>
      <c r="L8" s="56" t="s">
        <v>56</v>
      </c>
      <c r="M8" s="56"/>
      <c r="N8" s="56"/>
      <c r="O8" s="56" t="s">
        <v>54</v>
      </c>
      <c r="P8" s="56"/>
      <c r="Q8" s="56"/>
      <c r="R8" s="4"/>
      <c r="S8" s="4"/>
    </row>
    <row r="9" spans="1:19" ht="30" customHeight="1">
      <c r="A9" s="53" t="s">
        <v>17</v>
      </c>
      <c r="B9" s="54"/>
      <c r="C9" s="54"/>
      <c r="D9" s="54"/>
      <c r="E9" s="54"/>
      <c r="F9" s="54"/>
      <c r="G9" s="54"/>
      <c r="H9" s="54"/>
      <c r="I9" s="54"/>
      <c r="J9" s="55"/>
      <c r="L9" s="56" t="s">
        <v>52</v>
      </c>
      <c r="M9" s="56"/>
      <c r="N9" s="56"/>
      <c r="O9" s="56" t="s">
        <v>57</v>
      </c>
      <c r="P9" s="56"/>
      <c r="Q9" s="56"/>
      <c r="R9" s="4"/>
      <c r="S9" s="4"/>
    </row>
    <row r="10" spans="1:19" ht="18" customHeight="1">
      <c r="A10" s="51" t="s">
        <v>38</v>
      </c>
      <c r="B10" s="51"/>
      <c r="C10" s="33"/>
      <c r="D10" s="33"/>
      <c r="E10" s="33"/>
      <c r="F10" s="33"/>
      <c r="G10" s="16"/>
      <c r="H10" s="16"/>
      <c r="I10" s="16"/>
      <c r="J10" s="16"/>
      <c r="L10" s="32"/>
      <c r="M10" s="32"/>
      <c r="N10" s="32"/>
      <c r="O10" s="32"/>
      <c r="P10" s="32"/>
      <c r="Q10" s="32"/>
      <c r="R10" s="4"/>
      <c r="S10" s="4"/>
    </row>
    <row r="11" spans="1:19" ht="18" customHeight="1">
      <c r="A11" s="52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32"/>
      <c r="M11" s="32"/>
      <c r="N11" s="32"/>
      <c r="O11" s="32"/>
      <c r="P11" s="32"/>
      <c r="Q11" s="32"/>
      <c r="R11" s="4"/>
      <c r="S11" s="4"/>
    </row>
    <row r="12" spans="1:19" ht="18" customHeight="1">
      <c r="A12" s="49" t="s">
        <v>49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P12" s="78"/>
      <c r="Q12" s="78"/>
      <c r="R12" s="78"/>
      <c r="S12" s="78"/>
    </row>
    <row r="13" spans="2:19" ht="9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P13" s="4"/>
      <c r="Q13" s="4"/>
      <c r="R13" s="4"/>
      <c r="S13" s="4"/>
    </row>
    <row r="14" spans="5:18" ht="18.75" customHeight="1">
      <c r="E14" s="77" t="s">
        <v>3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6"/>
      <c r="Q14" s="6"/>
      <c r="R14" s="6"/>
    </row>
    <row r="15" spans="1:5" ht="25.5" customHeight="1">
      <c r="A15" s="71" t="s">
        <v>40</v>
      </c>
      <c r="B15" s="71"/>
      <c r="C15" s="71"/>
      <c r="D15" s="71"/>
      <c r="E15" s="71"/>
    </row>
    <row r="16" spans="1:19" ht="13.5">
      <c r="A16" s="58" t="s">
        <v>4</v>
      </c>
      <c r="B16" s="58"/>
      <c r="C16" s="8" t="s">
        <v>15</v>
      </c>
      <c r="D16" s="8" t="s">
        <v>19</v>
      </c>
      <c r="E16" s="58" t="s">
        <v>16</v>
      </c>
      <c r="F16" s="58"/>
      <c r="G16" s="58"/>
      <c r="H16" s="58"/>
      <c r="I16" s="58"/>
      <c r="J16" s="58"/>
      <c r="K16" s="58"/>
      <c r="L16" s="58" t="s">
        <v>22</v>
      </c>
      <c r="M16" s="58"/>
      <c r="N16" s="58" t="s">
        <v>14</v>
      </c>
      <c r="O16" s="58"/>
      <c r="P16" s="58" t="s">
        <v>14</v>
      </c>
      <c r="Q16" s="58"/>
      <c r="R16" s="58" t="s">
        <v>23</v>
      </c>
      <c r="S16" s="58"/>
    </row>
    <row r="17" spans="1:19" ht="22.5" customHeight="1">
      <c r="A17" s="60">
        <v>39788</v>
      </c>
      <c r="B17" s="60"/>
      <c r="C17" s="8" t="s">
        <v>25</v>
      </c>
      <c r="D17" s="36">
        <v>0.3958333333333333</v>
      </c>
      <c r="E17" s="47" t="str">
        <f>L6</f>
        <v>萩野中</v>
      </c>
      <c r="F17" s="46"/>
      <c r="G17" s="37">
        <v>2</v>
      </c>
      <c r="H17" s="22" t="s">
        <v>21</v>
      </c>
      <c r="I17" s="38">
        <v>2</v>
      </c>
      <c r="J17" s="57" t="str">
        <f>L7</f>
        <v>酒田三中</v>
      </c>
      <c r="K17" s="58"/>
      <c r="L17" s="47" t="str">
        <f>L8</f>
        <v>Ｍ村山</v>
      </c>
      <c r="M17" s="47"/>
      <c r="N17" s="57" t="str">
        <f>L9</f>
        <v>酒田六中</v>
      </c>
      <c r="O17" s="57"/>
      <c r="P17" s="57" t="str">
        <f>L9</f>
        <v>酒田六中</v>
      </c>
      <c r="Q17" s="57"/>
      <c r="R17" s="57" t="str">
        <f>L8</f>
        <v>Ｍ村山</v>
      </c>
      <c r="S17" s="57"/>
    </row>
    <row r="18" spans="1:19" ht="22.5" customHeight="1">
      <c r="A18" s="60"/>
      <c r="B18" s="60"/>
      <c r="C18" s="8" t="s">
        <v>26</v>
      </c>
      <c r="D18" s="36">
        <v>0.4479166666666667</v>
      </c>
      <c r="E18" s="57" t="str">
        <f>L8</f>
        <v>Ｍ村山</v>
      </c>
      <c r="F18" s="46"/>
      <c r="G18" s="37">
        <v>7</v>
      </c>
      <c r="H18" s="22" t="s">
        <v>21</v>
      </c>
      <c r="I18" s="38">
        <v>0</v>
      </c>
      <c r="J18" s="57" t="str">
        <f>L9</f>
        <v>酒田六中</v>
      </c>
      <c r="K18" s="57"/>
      <c r="L18" s="47" t="str">
        <f>L6</f>
        <v>萩野中</v>
      </c>
      <c r="M18" s="47"/>
      <c r="N18" s="57" t="str">
        <f>L7</f>
        <v>酒田三中</v>
      </c>
      <c r="O18" s="57"/>
      <c r="P18" s="57" t="str">
        <f>L7</f>
        <v>酒田三中</v>
      </c>
      <c r="Q18" s="57"/>
      <c r="R18" s="57" t="str">
        <f>L6</f>
        <v>萩野中</v>
      </c>
      <c r="S18" s="57"/>
    </row>
    <row r="19" spans="1:19" ht="22.5" customHeight="1">
      <c r="A19" s="60"/>
      <c r="B19" s="60"/>
      <c r="C19" s="8" t="s">
        <v>27</v>
      </c>
      <c r="D19" s="36">
        <v>0.5</v>
      </c>
      <c r="E19" s="47" t="str">
        <f>O6</f>
        <v>山形ＦＣ</v>
      </c>
      <c r="F19" s="46"/>
      <c r="G19" s="37">
        <v>3</v>
      </c>
      <c r="H19" s="22" t="s">
        <v>21</v>
      </c>
      <c r="I19" s="38">
        <v>0</v>
      </c>
      <c r="J19" s="57" t="str">
        <f>O7</f>
        <v>ＦＣ米沢</v>
      </c>
      <c r="K19" s="58"/>
      <c r="L19" s="47" t="str">
        <f>O8</f>
        <v>Ｍ庄内</v>
      </c>
      <c r="M19" s="47"/>
      <c r="N19" s="57" t="str">
        <f>O9</f>
        <v>ＡＳＣＹ</v>
      </c>
      <c r="O19" s="57"/>
      <c r="P19" s="57" t="str">
        <f>O9</f>
        <v>ＡＳＣＹ</v>
      </c>
      <c r="Q19" s="57"/>
      <c r="R19" s="57" t="str">
        <f>O8</f>
        <v>Ｍ庄内</v>
      </c>
      <c r="S19" s="57"/>
    </row>
    <row r="20" spans="1:19" ht="22.5" customHeight="1">
      <c r="A20" s="60"/>
      <c r="B20" s="60"/>
      <c r="C20" s="8" t="s">
        <v>28</v>
      </c>
      <c r="D20" s="36">
        <v>0.5520833333333334</v>
      </c>
      <c r="E20" s="57" t="str">
        <f>O8</f>
        <v>Ｍ庄内</v>
      </c>
      <c r="F20" s="46"/>
      <c r="G20" s="37">
        <v>2</v>
      </c>
      <c r="H20" s="22" t="s">
        <v>21</v>
      </c>
      <c r="I20" s="38">
        <v>0</v>
      </c>
      <c r="J20" s="57" t="str">
        <f>O9</f>
        <v>ＡＳＣＹ</v>
      </c>
      <c r="K20" s="57"/>
      <c r="L20" s="47" t="str">
        <f>O6</f>
        <v>山形ＦＣ</v>
      </c>
      <c r="M20" s="47"/>
      <c r="N20" s="57" t="str">
        <f>O7</f>
        <v>ＦＣ米沢</v>
      </c>
      <c r="O20" s="57"/>
      <c r="P20" s="57" t="str">
        <f>O7</f>
        <v>ＦＣ米沢</v>
      </c>
      <c r="Q20" s="57"/>
      <c r="R20" s="57" t="str">
        <f>O6</f>
        <v>山形ＦＣ</v>
      </c>
      <c r="S20" s="57"/>
    </row>
    <row r="21" spans="1:19" ht="22.5" customHeight="1">
      <c r="A21" s="60"/>
      <c r="B21" s="60"/>
      <c r="C21" s="8" t="s">
        <v>44</v>
      </c>
      <c r="D21" s="36">
        <v>0.6041666666666666</v>
      </c>
      <c r="E21" s="47" t="str">
        <f>L7</f>
        <v>酒田三中</v>
      </c>
      <c r="F21" s="46"/>
      <c r="G21" s="37">
        <v>0</v>
      </c>
      <c r="H21" s="22" t="s">
        <v>21</v>
      </c>
      <c r="I21" s="38">
        <v>2</v>
      </c>
      <c r="J21" s="57" t="str">
        <f>L9</f>
        <v>酒田六中</v>
      </c>
      <c r="K21" s="57"/>
      <c r="L21" s="47" t="str">
        <f>L8</f>
        <v>Ｍ村山</v>
      </c>
      <c r="M21" s="47"/>
      <c r="N21" s="57" t="str">
        <f>L6</f>
        <v>萩野中</v>
      </c>
      <c r="O21" s="57"/>
      <c r="P21" s="57" t="str">
        <f>L6</f>
        <v>萩野中</v>
      </c>
      <c r="Q21" s="57"/>
      <c r="R21" s="57" t="str">
        <f>L8</f>
        <v>Ｍ村山</v>
      </c>
      <c r="S21" s="57"/>
    </row>
    <row r="22" spans="1:19" ht="22.5" customHeight="1">
      <c r="A22" s="60"/>
      <c r="B22" s="60"/>
      <c r="C22" s="8" t="s">
        <v>29</v>
      </c>
      <c r="D22" s="36">
        <v>0.65625</v>
      </c>
      <c r="E22" s="57" t="str">
        <f>L6</f>
        <v>萩野中</v>
      </c>
      <c r="F22" s="46"/>
      <c r="G22" s="37">
        <v>1</v>
      </c>
      <c r="H22" s="22" t="s">
        <v>21</v>
      </c>
      <c r="I22" s="38">
        <v>3</v>
      </c>
      <c r="J22" s="57" t="str">
        <f>L8</f>
        <v>Ｍ村山</v>
      </c>
      <c r="K22" s="57"/>
      <c r="L22" s="47" t="str">
        <f>L7</f>
        <v>酒田三中</v>
      </c>
      <c r="M22" s="47"/>
      <c r="N22" s="57" t="str">
        <f>L9</f>
        <v>酒田六中</v>
      </c>
      <c r="O22" s="57"/>
      <c r="P22" s="57" t="str">
        <f>L9</f>
        <v>酒田六中</v>
      </c>
      <c r="Q22" s="57"/>
      <c r="R22" s="57" t="str">
        <f>L7</f>
        <v>酒田三中</v>
      </c>
      <c r="S22" s="57"/>
    </row>
    <row r="23" spans="3:16" ht="9" customHeight="1">
      <c r="C23" s="1"/>
      <c r="D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8" ht="25.5" customHeight="1">
      <c r="A24" s="45" t="s">
        <v>41</v>
      </c>
      <c r="B24" s="45"/>
      <c r="C24" s="45"/>
      <c r="D24" s="45"/>
      <c r="E24" s="45"/>
      <c r="F24" s="14"/>
      <c r="G24" s="14"/>
      <c r="H24" s="14"/>
      <c r="I24" s="14"/>
      <c r="J24" s="14"/>
      <c r="K24" s="14"/>
      <c r="L24" s="14"/>
      <c r="M24" s="14"/>
      <c r="N24" s="13"/>
      <c r="O24" s="10"/>
      <c r="P24" s="14"/>
      <c r="Q24" s="13"/>
      <c r="R24" s="13"/>
    </row>
    <row r="25" spans="1:19" ht="13.5">
      <c r="A25" s="66" t="s">
        <v>4</v>
      </c>
      <c r="B25" s="68"/>
      <c r="C25" s="8" t="s">
        <v>15</v>
      </c>
      <c r="D25" s="8" t="s">
        <v>20</v>
      </c>
      <c r="E25" s="66" t="s">
        <v>16</v>
      </c>
      <c r="F25" s="67"/>
      <c r="G25" s="67"/>
      <c r="H25" s="67"/>
      <c r="I25" s="67"/>
      <c r="J25" s="67"/>
      <c r="K25" s="68"/>
      <c r="L25" s="58" t="s">
        <v>22</v>
      </c>
      <c r="M25" s="58"/>
      <c r="N25" s="58" t="s">
        <v>14</v>
      </c>
      <c r="O25" s="58"/>
      <c r="P25" s="58" t="s">
        <v>14</v>
      </c>
      <c r="Q25" s="58"/>
      <c r="R25" s="58" t="s">
        <v>23</v>
      </c>
      <c r="S25" s="58"/>
    </row>
    <row r="26" spans="1:19" ht="22.5" customHeight="1">
      <c r="A26" s="60">
        <v>39789</v>
      </c>
      <c r="B26" s="60"/>
      <c r="C26" s="8" t="s">
        <v>45</v>
      </c>
      <c r="D26" s="36">
        <v>0.3958333333333333</v>
      </c>
      <c r="E26" s="47" t="str">
        <f>O6</f>
        <v>山形ＦＣ</v>
      </c>
      <c r="F26" s="47"/>
      <c r="G26" s="17">
        <v>2</v>
      </c>
      <c r="H26" s="22" t="s">
        <v>21</v>
      </c>
      <c r="I26" s="18">
        <v>0</v>
      </c>
      <c r="J26" s="57" t="str">
        <f>O8</f>
        <v>Ｍ庄内</v>
      </c>
      <c r="K26" s="57"/>
      <c r="L26" s="47" t="str">
        <f>O7</f>
        <v>ＦＣ米沢</v>
      </c>
      <c r="M26" s="47"/>
      <c r="N26" s="57" t="str">
        <f>O9</f>
        <v>ＡＳＣＹ</v>
      </c>
      <c r="O26" s="57"/>
      <c r="P26" s="57" t="str">
        <f>O9</f>
        <v>ＡＳＣＹ</v>
      </c>
      <c r="Q26" s="57"/>
      <c r="R26" s="57" t="str">
        <f>O7</f>
        <v>ＦＣ米沢</v>
      </c>
      <c r="S26" s="57"/>
    </row>
    <row r="27" spans="1:19" ht="22.5" customHeight="1">
      <c r="A27" s="60"/>
      <c r="B27" s="60"/>
      <c r="C27" s="8" t="s">
        <v>46</v>
      </c>
      <c r="D27" s="36">
        <v>0.4479166666666667</v>
      </c>
      <c r="E27" s="57" t="str">
        <f>O7</f>
        <v>ＦＣ米沢</v>
      </c>
      <c r="F27" s="57"/>
      <c r="G27" s="19">
        <v>2</v>
      </c>
      <c r="H27" s="22" t="s">
        <v>21</v>
      </c>
      <c r="I27" s="20">
        <v>1</v>
      </c>
      <c r="J27" s="57" t="str">
        <f>O9</f>
        <v>ＡＳＣＹ</v>
      </c>
      <c r="K27" s="57"/>
      <c r="L27" s="47" t="str">
        <f>O6</f>
        <v>山形ＦＣ</v>
      </c>
      <c r="M27" s="47"/>
      <c r="N27" s="57" t="str">
        <f>O8</f>
        <v>Ｍ庄内</v>
      </c>
      <c r="O27" s="57"/>
      <c r="P27" s="57" t="str">
        <f>O8</f>
        <v>Ｍ庄内</v>
      </c>
      <c r="Q27" s="57"/>
      <c r="R27" s="57" t="str">
        <f>O6</f>
        <v>山形ＦＣ</v>
      </c>
      <c r="S27" s="57"/>
    </row>
    <row r="28" spans="1:19" ht="22.5" customHeight="1">
      <c r="A28" s="60"/>
      <c r="B28" s="60"/>
      <c r="C28" s="8" t="s">
        <v>47</v>
      </c>
      <c r="D28" s="36">
        <v>0.5</v>
      </c>
      <c r="E28" s="47" t="str">
        <f>L6</f>
        <v>萩野中</v>
      </c>
      <c r="F28" s="47"/>
      <c r="G28" s="17">
        <v>1</v>
      </c>
      <c r="H28" s="22" t="s">
        <v>21</v>
      </c>
      <c r="I28" s="18">
        <v>0</v>
      </c>
      <c r="J28" s="57" t="str">
        <f>L9</f>
        <v>酒田六中</v>
      </c>
      <c r="K28" s="57"/>
      <c r="L28" s="47" t="str">
        <f>L7</f>
        <v>酒田三中</v>
      </c>
      <c r="M28" s="47"/>
      <c r="N28" s="57" t="str">
        <f>L8</f>
        <v>Ｍ村山</v>
      </c>
      <c r="O28" s="57"/>
      <c r="P28" s="57" t="str">
        <f>L8</f>
        <v>Ｍ村山</v>
      </c>
      <c r="Q28" s="57"/>
      <c r="R28" s="57" t="str">
        <f>L7</f>
        <v>酒田三中</v>
      </c>
      <c r="S28" s="57"/>
    </row>
    <row r="29" spans="1:19" ht="22.5" customHeight="1">
      <c r="A29" s="60"/>
      <c r="B29" s="60"/>
      <c r="C29" s="8" t="s">
        <v>30</v>
      </c>
      <c r="D29" s="36">
        <v>0.5520833333333334</v>
      </c>
      <c r="E29" s="57" t="str">
        <f>L7</f>
        <v>酒田三中</v>
      </c>
      <c r="F29" s="57"/>
      <c r="G29" s="19">
        <v>0</v>
      </c>
      <c r="H29" s="22" t="s">
        <v>21</v>
      </c>
      <c r="I29" s="20">
        <v>2</v>
      </c>
      <c r="J29" s="57" t="str">
        <f>L8</f>
        <v>Ｍ村山</v>
      </c>
      <c r="K29" s="57"/>
      <c r="L29" s="47" t="str">
        <f>L9</f>
        <v>酒田六中</v>
      </c>
      <c r="M29" s="47"/>
      <c r="N29" s="57" t="str">
        <f>L6</f>
        <v>萩野中</v>
      </c>
      <c r="O29" s="57"/>
      <c r="P29" s="57" t="str">
        <f>L6</f>
        <v>萩野中</v>
      </c>
      <c r="Q29" s="57"/>
      <c r="R29" s="57" t="str">
        <f>L9</f>
        <v>酒田六中</v>
      </c>
      <c r="S29" s="57"/>
    </row>
    <row r="30" spans="1:19" ht="22.5" customHeight="1">
      <c r="A30" s="60"/>
      <c r="B30" s="60"/>
      <c r="C30" s="8" t="s">
        <v>31</v>
      </c>
      <c r="D30" s="36">
        <v>0.6041666666666666</v>
      </c>
      <c r="E30" s="47" t="str">
        <f>O7</f>
        <v>ＦＣ米沢</v>
      </c>
      <c r="F30" s="47"/>
      <c r="G30" s="17">
        <v>1</v>
      </c>
      <c r="H30" s="22" t="s">
        <v>21</v>
      </c>
      <c r="I30" s="18">
        <v>5</v>
      </c>
      <c r="J30" s="57" t="str">
        <f>O8</f>
        <v>Ｍ庄内</v>
      </c>
      <c r="K30" s="57"/>
      <c r="L30" s="47" t="str">
        <f>O9</f>
        <v>ＡＳＣＹ</v>
      </c>
      <c r="M30" s="47"/>
      <c r="N30" s="57" t="str">
        <f>O6</f>
        <v>山形ＦＣ</v>
      </c>
      <c r="O30" s="57"/>
      <c r="P30" s="57" t="str">
        <f>O6</f>
        <v>山形ＦＣ</v>
      </c>
      <c r="Q30" s="57"/>
      <c r="R30" s="57" t="str">
        <f>O9</f>
        <v>ＡＳＣＹ</v>
      </c>
      <c r="S30" s="57"/>
    </row>
    <row r="31" spans="1:19" ht="22.5" customHeight="1">
      <c r="A31" s="60"/>
      <c r="B31" s="60"/>
      <c r="C31" s="8" t="s">
        <v>32</v>
      </c>
      <c r="D31" s="36">
        <v>0.65625</v>
      </c>
      <c r="E31" s="57" t="str">
        <f>O6</f>
        <v>山形ＦＣ</v>
      </c>
      <c r="F31" s="57"/>
      <c r="G31" s="19">
        <v>4</v>
      </c>
      <c r="H31" s="22" t="s">
        <v>21</v>
      </c>
      <c r="I31" s="20">
        <v>0</v>
      </c>
      <c r="J31" s="57" t="str">
        <f>O9</f>
        <v>ＡＳＣＹ</v>
      </c>
      <c r="K31" s="57"/>
      <c r="L31" s="47" t="str">
        <f>O8</f>
        <v>Ｍ庄内</v>
      </c>
      <c r="M31" s="47"/>
      <c r="N31" s="57" t="str">
        <f>O7</f>
        <v>ＦＣ米沢</v>
      </c>
      <c r="O31" s="57"/>
      <c r="P31" s="57" t="str">
        <f>O7</f>
        <v>ＦＣ米沢</v>
      </c>
      <c r="Q31" s="57"/>
      <c r="R31" s="57" t="str">
        <f>O8</f>
        <v>Ｍ庄内</v>
      </c>
      <c r="S31" s="57"/>
    </row>
    <row r="32" spans="1:19" ht="9" customHeight="1">
      <c r="A32" s="25"/>
      <c r="B32" s="25"/>
      <c r="C32" s="4"/>
      <c r="D32" s="26"/>
      <c r="E32" s="27"/>
      <c r="F32" s="27"/>
      <c r="G32" s="27"/>
      <c r="H32" s="4"/>
      <c r="I32" s="27"/>
      <c r="J32" s="27"/>
      <c r="K32" s="27"/>
      <c r="L32" s="28"/>
      <c r="M32" s="28"/>
      <c r="N32" s="27"/>
      <c r="O32" s="27"/>
      <c r="P32" s="27"/>
      <c r="Q32" s="27"/>
      <c r="R32" s="27"/>
      <c r="S32" s="27"/>
    </row>
    <row r="33" spans="1:19" ht="9" customHeight="1">
      <c r="A33" s="25"/>
      <c r="B33" s="25"/>
      <c r="C33" s="4"/>
      <c r="D33" s="26"/>
      <c r="E33" s="27"/>
      <c r="F33" s="27"/>
      <c r="G33" s="27"/>
      <c r="H33" s="4"/>
      <c r="I33" s="27"/>
      <c r="J33" s="27"/>
      <c r="K33" s="27"/>
      <c r="L33" s="28"/>
      <c r="M33" s="28"/>
      <c r="N33" s="27"/>
      <c r="O33" s="27"/>
      <c r="P33" s="27"/>
      <c r="Q33" s="27"/>
      <c r="R33" s="27"/>
      <c r="S33" s="27"/>
    </row>
    <row r="34" spans="1:19" ht="15.75" customHeight="1">
      <c r="A34" s="48" t="s">
        <v>1</v>
      </c>
      <c r="B34" s="48"/>
      <c r="C34" s="48"/>
      <c r="D34" s="48"/>
      <c r="E34" s="48"/>
      <c r="F34" s="30"/>
      <c r="G34" s="30"/>
      <c r="H34" s="29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27"/>
    </row>
    <row r="35" spans="1:19" ht="19.5" customHeight="1">
      <c r="A35" s="58"/>
      <c r="B35" s="58"/>
      <c r="C35" s="65" t="str">
        <f>L6</f>
        <v>萩野中</v>
      </c>
      <c r="D35" s="65"/>
      <c r="E35" s="65" t="str">
        <f>L7</f>
        <v>酒田三中</v>
      </c>
      <c r="F35" s="65"/>
      <c r="G35" s="64" t="str">
        <f>L8</f>
        <v>Ｍ村山</v>
      </c>
      <c r="H35" s="65"/>
      <c r="I35" s="64" t="str">
        <f>L9</f>
        <v>酒田六中</v>
      </c>
      <c r="J35" s="65"/>
      <c r="K35" s="8" t="s">
        <v>5</v>
      </c>
      <c r="L35" s="8" t="s">
        <v>7</v>
      </c>
      <c r="M35" s="8" t="s">
        <v>6</v>
      </c>
      <c r="N35" s="15" t="s">
        <v>8</v>
      </c>
      <c r="O35" s="15" t="s">
        <v>9</v>
      </c>
      <c r="P35" s="15" t="s">
        <v>10</v>
      </c>
      <c r="Q35" s="8" t="s">
        <v>11</v>
      </c>
      <c r="R35" s="15" t="s">
        <v>12</v>
      </c>
      <c r="S35" s="39"/>
    </row>
    <row r="36" spans="1:18" ht="19.5" customHeight="1">
      <c r="A36" s="44" t="str">
        <f>L6</f>
        <v>萩野中</v>
      </c>
      <c r="B36" s="44"/>
      <c r="C36" s="44"/>
      <c r="D36" s="44"/>
      <c r="E36" s="63">
        <v>39788</v>
      </c>
      <c r="F36" s="62"/>
      <c r="G36" s="63">
        <v>39788</v>
      </c>
      <c r="H36" s="62"/>
      <c r="I36" s="63">
        <v>39789</v>
      </c>
      <c r="J36" s="62"/>
      <c r="K36" s="42">
        <v>1</v>
      </c>
      <c r="L36" s="42">
        <v>1</v>
      </c>
      <c r="M36" s="42">
        <v>1</v>
      </c>
      <c r="N36" s="42">
        <v>4</v>
      </c>
      <c r="O36" s="42">
        <v>4</v>
      </c>
      <c r="P36" s="42">
        <v>5</v>
      </c>
      <c r="Q36" s="42">
        <v>-1</v>
      </c>
      <c r="R36" s="41">
        <v>2</v>
      </c>
    </row>
    <row r="37" spans="1:18" ht="19.5" customHeight="1">
      <c r="A37" s="58" t="str">
        <f>L7</f>
        <v>酒田三中</v>
      </c>
      <c r="B37" s="58"/>
      <c r="C37" s="58"/>
      <c r="D37" s="58"/>
      <c r="E37" s="58"/>
      <c r="F37" s="58"/>
      <c r="G37" s="60">
        <v>39789</v>
      </c>
      <c r="H37" s="58"/>
      <c r="I37" s="60">
        <v>39788</v>
      </c>
      <c r="J37" s="58"/>
      <c r="K37" s="3">
        <v>0</v>
      </c>
      <c r="L37" s="3">
        <v>1</v>
      </c>
      <c r="M37" s="3">
        <v>2</v>
      </c>
      <c r="N37" s="3">
        <v>1</v>
      </c>
      <c r="O37" s="3">
        <v>2</v>
      </c>
      <c r="P37" s="3">
        <v>6</v>
      </c>
      <c r="Q37" s="3">
        <v>-4</v>
      </c>
      <c r="R37" s="8">
        <v>4</v>
      </c>
    </row>
    <row r="38" spans="1:18" ht="19.5" customHeight="1">
      <c r="A38" s="62" t="str">
        <f>L8</f>
        <v>Ｍ村山</v>
      </c>
      <c r="B38" s="62"/>
      <c r="C38" s="62"/>
      <c r="D38" s="62"/>
      <c r="E38" s="62"/>
      <c r="F38" s="62"/>
      <c r="G38" s="62"/>
      <c r="H38" s="62"/>
      <c r="I38" s="63">
        <v>39788</v>
      </c>
      <c r="J38" s="62"/>
      <c r="K38" s="42">
        <v>3</v>
      </c>
      <c r="L38" s="42">
        <v>0</v>
      </c>
      <c r="M38" s="42">
        <v>0</v>
      </c>
      <c r="N38" s="42">
        <v>9</v>
      </c>
      <c r="O38" s="42">
        <v>12</v>
      </c>
      <c r="P38" s="42">
        <v>1</v>
      </c>
      <c r="Q38" s="42">
        <v>11</v>
      </c>
      <c r="R38" s="41">
        <v>1</v>
      </c>
    </row>
    <row r="39" spans="1:18" ht="19.5" customHeight="1">
      <c r="A39" s="58" t="str">
        <f>L9</f>
        <v>酒田六中</v>
      </c>
      <c r="B39" s="58"/>
      <c r="C39" s="58"/>
      <c r="D39" s="58"/>
      <c r="E39" s="58"/>
      <c r="F39" s="58"/>
      <c r="G39" s="58"/>
      <c r="H39" s="58"/>
      <c r="I39" s="58"/>
      <c r="J39" s="58"/>
      <c r="K39" s="3">
        <v>1</v>
      </c>
      <c r="L39" s="3">
        <v>0</v>
      </c>
      <c r="M39" s="3">
        <v>2</v>
      </c>
      <c r="N39" s="3">
        <v>3</v>
      </c>
      <c r="O39" s="3">
        <v>2</v>
      </c>
      <c r="P39" s="3">
        <v>8</v>
      </c>
      <c r="Q39" s="3">
        <v>-6</v>
      </c>
      <c r="R39" s="8">
        <v>3</v>
      </c>
    </row>
    <row r="40" spans="1:19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1"/>
      <c r="M40" s="21"/>
      <c r="N40" s="21"/>
      <c r="O40" s="21"/>
      <c r="P40" s="21"/>
      <c r="Q40" s="21"/>
      <c r="R40" s="21"/>
      <c r="S40" s="4"/>
    </row>
    <row r="41" spans="1:19" ht="15.75" customHeight="1">
      <c r="A41" s="89" t="s">
        <v>2</v>
      </c>
      <c r="B41" s="89"/>
      <c r="C41" s="89"/>
      <c r="D41" s="89"/>
      <c r="E41" s="89"/>
      <c r="S41" s="1"/>
    </row>
    <row r="42" spans="1:18" ht="19.5" customHeight="1">
      <c r="A42" s="58"/>
      <c r="B42" s="58"/>
      <c r="C42" s="64" t="str">
        <f>O6</f>
        <v>山形ＦＣ</v>
      </c>
      <c r="D42" s="65"/>
      <c r="E42" s="64" t="str">
        <f>O7</f>
        <v>ＦＣ米沢</v>
      </c>
      <c r="F42" s="65"/>
      <c r="G42" s="64" t="str">
        <f>O8</f>
        <v>Ｍ庄内</v>
      </c>
      <c r="H42" s="65"/>
      <c r="I42" s="64" t="str">
        <f>O9</f>
        <v>ＡＳＣＹ</v>
      </c>
      <c r="J42" s="65"/>
      <c r="K42" s="8" t="s">
        <v>5</v>
      </c>
      <c r="L42" s="8" t="s">
        <v>7</v>
      </c>
      <c r="M42" s="8" t="s">
        <v>6</v>
      </c>
      <c r="N42" s="15" t="s">
        <v>8</v>
      </c>
      <c r="O42" s="15" t="s">
        <v>9</v>
      </c>
      <c r="P42" s="15" t="s">
        <v>10</v>
      </c>
      <c r="Q42" s="8" t="s">
        <v>11</v>
      </c>
      <c r="R42" s="15" t="s">
        <v>12</v>
      </c>
    </row>
    <row r="43" spans="1:18" ht="19.5" customHeight="1">
      <c r="A43" s="43" t="str">
        <f>O6</f>
        <v>山形ＦＣ</v>
      </c>
      <c r="B43" s="44"/>
      <c r="C43" s="44"/>
      <c r="D43" s="44"/>
      <c r="E43" s="63">
        <v>39788</v>
      </c>
      <c r="F43" s="62"/>
      <c r="G43" s="63">
        <v>39789</v>
      </c>
      <c r="H43" s="62"/>
      <c r="I43" s="63">
        <v>39789</v>
      </c>
      <c r="J43" s="62"/>
      <c r="K43" s="42">
        <v>3</v>
      </c>
      <c r="L43" s="42">
        <v>0</v>
      </c>
      <c r="M43" s="42">
        <v>0</v>
      </c>
      <c r="N43" s="42">
        <v>9</v>
      </c>
      <c r="O43" s="42">
        <v>9</v>
      </c>
      <c r="P43" s="42">
        <v>0</v>
      </c>
      <c r="Q43" s="42">
        <v>9</v>
      </c>
      <c r="R43" s="42">
        <v>1</v>
      </c>
    </row>
    <row r="44" spans="1:18" ht="19.5" customHeight="1">
      <c r="A44" s="59" t="str">
        <f>O7</f>
        <v>ＦＣ米沢</v>
      </c>
      <c r="B44" s="58"/>
      <c r="C44" s="58"/>
      <c r="D44" s="58"/>
      <c r="E44" s="58"/>
      <c r="F44" s="58"/>
      <c r="G44" s="60">
        <v>39789</v>
      </c>
      <c r="H44" s="58"/>
      <c r="I44" s="60">
        <v>39789</v>
      </c>
      <c r="J44" s="58"/>
      <c r="K44" s="3">
        <v>1</v>
      </c>
      <c r="L44" s="3">
        <v>0</v>
      </c>
      <c r="M44" s="3">
        <v>2</v>
      </c>
      <c r="N44" s="3">
        <v>3</v>
      </c>
      <c r="O44" s="3">
        <v>3</v>
      </c>
      <c r="P44" s="3">
        <v>9</v>
      </c>
      <c r="Q44" s="3">
        <v>-6</v>
      </c>
      <c r="R44" s="3">
        <v>3</v>
      </c>
    </row>
    <row r="45" spans="1:18" ht="19.5" customHeight="1">
      <c r="A45" s="61" t="str">
        <f>O8</f>
        <v>Ｍ庄内</v>
      </c>
      <c r="B45" s="62"/>
      <c r="C45" s="62"/>
      <c r="D45" s="62"/>
      <c r="E45" s="62"/>
      <c r="F45" s="62"/>
      <c r="G45" s="62"/>
      <c r="H45" s="62"/>
      <c r="I45" s="63">
        <v>39788</v>
      </c>
      <c r="J45" s="62"/>
      <c r="K45" s="42">
        <v>2</v>
      </c>
      <c r="L45" s="42">
        <v>0</v>
      </c>
      <c r="M45" s="42">
        <v>1</v>
      </c>
      <c r="N45" s="42">
        <v>6</v>
      </c>
      <c r="O45" s="42">
        <v>7</v>
      </c>
      <c r="P45" s="42">
        <v>3</v>
      </c>
      <c r="Q45" s="42">
        <v>-4</v>
      </c>
      <c r="R45" s="42">
        <v>2</v>
      </c>
    </row>
    <row r="46" spans="1:18" ht="19.5" customHeight="1">
      <c r="A46" s="59" t="str">
        <f>O9</f>
        <v>ＡＳＣＹ</v>
      </c>
      <c r="B46" s="58"/>
      <c r="C46" s="58"/>
      <c r="D46" s="58"/>
      <c r="E46" s="58"/>
      <c r="F46" s="58"/>
      <c r="G46" s="58"/>
      <c r="H46" s="58"/>
      <c r="I46" s="58"/>
      <c r="J46" s="58"/>
      <c r="K46" s="3">
        <v>0</v>
      </c>
      <c r="L46" s="3">
        <v>0</v>
      </c>
      <c r="M46" s="3">
        <v>3</v>
      </c>
      <c r="N46" s="3">
        <v>0</v>
      </c>
      <c r="O46" s="3">
        <v>1</v>
      </c>
      <c r="P46" s="3">
        <v>8</v>
      </c>
      <c r="Q46" s="3">
        <v>-7</v>
      </c>
      <c r="R46" s="3">
        <v>4</v>
      </c>
    </row>
    <row r="47" spans="1:18" ht="19.5" customHeight="1">
      <c r="A47" s="40"/>
      <c r="B47" s="4"/>
      <c r="C47" s="4"/>
      <c r="D47" s="4"/>
      <c r="E47" s="4"/>
      <c r="F47" s="4"/>
      <c r="G47" s="4"/>
      <c r="H47" s="4"/>
      <c r="I47" s="4"/>
      <c r="J47" s="4"/>
      <c r="K47" s="21"/>
      <c r="L47" s="21"/>
      <c r="M47" s="21"/>
      <c r="N47" s="21"/>
      <c r="O47" s="21"/>
      <c r="P47" s="21"/>
      <c r="Q47" s="21"/>
      <c r="R47" s="21"/>
    </row>
    <row r="49" spans="1:11" ht="25.5" customHeight="1">
      <c r="A49" s="71" t="s">
        <v>18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9" ht="13.5">
      <c r="A50" s="58" t="s">
        <v>4</v>
      </c>
      <c r="B50" s="58"/>
      <c r="C50" s="8" t="s">
        <v>15</v>
      </c>
      <c r="D50" s="8" t="s">
        <v>19</v>
      </c>
      <c r="E50" s="66" t="s">
        <v>16</v>
      </c>
      <c r="F50" s="67"/>
      <c r="G50" s="67"/>
      <c r="H50" s="67"/>
      <c r="I50" s="67"/>
      <c r="J50" s="67"/>
      <c r="K50" s="68"/>
      <c r="L50" s="58" t="s">
        <v>22</v>
      </c>
      <c r="M50" s="58"/>
      <c r="N50" s="58" t="s">
        <v>14</v>
      </c>
      <c r="O50" s="58"/>
      <c r="P50" s="58" t="s">
        <v>14</v>
      </c>
      <c r="Q50" s="58"/>
      <c r="R50" s="58" t="s">
        <v>23</v>
      </c>
      <c r="S50" s="58"/>
    </row>
    <row r="51" spans="1:19" ht="24.75" customHeight="1">
      <c r="A51" s="72">
        <v>39795</v>
      </c>
      <c r="B51" s="73"/>
      <c r="C51" s="8" t="s">
        <v>33</v>
      </c>
      <c r="D51" s="11">
        <v>0.4583333333333333</v>
      </c>
      <c r="E51" s="84" t="s">
        <v>56</v>
      </c>
      <c r="F51" s="85"/>
      <c r="G51" s="17">
        <v>1</v>
      </c>
      <c r="H51" s="22" t="s">
        <v>21</v>
      </c>
      <c r="I51" s="18">
        <v>0</v>
      </c>
      <c r="J51" s="82" t="s">
        <v>54</v>
      </c>
      <c r="K51" s="83"/>
      <c r="L51" s="47" t="s">
        <v>37</v>
      </c>
      <c r="M51" s="47"/>
      <c r="N51" s="47" t="s">
        <v>37</v>
      </c>
      <c r="O51" s="47"/>
      <c r="P51" s="47" t="s">
        <v>37</v>
      </c>
      <c r="Q51" s="47"/>
      <c r="R51" s="86" t="s">
        <v>36</v>
      </c>
      <c r="S51" s="86"/>
    </row>
    <row r="52" spans="1:19" ht="24.75" customHeight="1">
      <c r="A52" s="74"/>
      <c r="B52" s="75"/>
      <c r="C52" s="8" t="s">
        <v>34</v>
      </c>
      <c r="D52" s="11">
        <v>0.5416666666666666</v>
      </c>
      <c r="E52" s="80" t="s">
        <v>59</v>
      </c>
      <c r="F52" s="81"/>
      <c r="G52" s="19">
        <v>1</v>
      </c>
      <c r="H52" s="22" t="s">
        <v>21</v>
      </c>
      <c r="I52" s="20">
        <v>0</v>
      </c>
      <c r="J52" s="82" t="s">
        <v>50</v>
      </c>
      <c r="K52" s="83"/>
      <c r="L52" s="47" t="s">
        <v>37</v>
      </c>
      <c r="M52" s="47"/>
      <c r="N52" s="47" t="s">
        <v>37</v>
      </c>
      <c r="O52" s="47"/>
      <c r="P52" s="47" t="s">
        <v>37</v>
      </c>
      <c r="Q52" s="47"/>
      <c r="R52" s="86" t="s">
        <v>36</v>
      </c>
      <c r="S52" s="86"/>
    </row>
    <row r="53" spans="1:19" ht="24.75" customHeight="1">
      <c r="A53" s="87">
        <v>39796</v>
      </c>
      <c r="B53" s="88"/>
      <c r="C53" s="8" t="s">
        <v>35</v>
      </c>
      <c r="D53" s="11">
        <v>0.4583333333333333</v>
      </c>
      <c r="E53" s="82" t="s">
        <v>60</v>
      </c>
      <c r="F53" s="83"/>
      <c r="G53" s="19">
        <v>1</v>
      </c>
      <c r="H53" s="22" t="s">
        <v>21</v>
      </c>
      <c r="I53" s="20">
        <v>2</v>
      </c>
      <c r="J53" s="80" t="s">
        <v>59</v>
      </c>
      <c r="K53" s="81"/>
      <c r="L53" s="47" t="s">
        <v>37</v>
      </c>
      <c r="M53" s="47"/>
      <c r="N53" s="47" t="s">
        <v>37</v>
      </c>
      <c r="O53" s="47"/>
      <c r="P53" s="47" t="s">
        <v>37</v>
      </c>
      <c r="Q53" s="47"/>
      <c r="R53" s="86" t="s">
        <v>36</v>
      </c>
      <c r="S53" s="86"/>
    </row>
    <row r="55" spans="2:11" ht="13.5">
      <c r="B55" t="s">
        <v>61</v>
      </c>
      <c r="E55" t="s">
        <v>62</v>
      </c>
      <c r="K55" t="s">
        <v>63</v>
      </c>
    </row>
    <row r="56" spans="5:16" ht="13.5">
      <c r="E56" t="s">
        <v>64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6:16" ht="13.5">
      <c r="F57" s="21"/>
      <c r="G57" s="21"/>
      <c r="H57" s="21"/>
      <c r="I57" s="21"/>
      <c r="J57" s="21"/>
      <c r="K57" s="23"/>
      <c r="L57" s="23"/>
      <c r="M57" s="23"/>
      <c r="N57" s="21"/>
      <c r="O57" s="21"/>
      <c r="P57" s="21"/>
    </row>
    <row r="58" spans="6:16" ht="13.5">
      <c r="F58" s="21"/>
      <c r="G58" s="21"/>
      <c r="H58" s="21"/>
      <c r="I58" s="21"/>
      <c r="J58" s="21"/>
      <c r="K58" s="23"/>
      <c r="L58" s="24"/>
      <c r="M58" s="24"/>
      <c r="N58" s="21"/>
      <c r="O58" s="21"/>
      <c r="P58" s="21"/>
    </row>
    <row r="59" spans="6:16" ht="13.5">
      <c r="F59" s="21"/>
      <c r="G59" s="21"/>
      <c r="H59" s="21"/>
      <c r="I59" s="21"/>
      <c r="J59" s="21"/>
      <c r="K59" s="24"/>
      <c r="L59" s="24"/>
      <c r="M59" s="24"/>
      <c r="N59" s="21"/>
      <c r="O59" s="21"/>
      <c r="P59" s="21"/>
    </row>
    <row r="60" spans="6:16" ht="13.5">
      <c r="F60" s="24"/>
      <c r="G60" s="24"/>
      <c r="H60" s="24"/>
      <c r="I60" s="24"/>
      <c r="J60" s="24"/>
      <c r="K60" s="21"/>
      <c r="L60" s="21"/>
      <c r="M60" s="21"/>
      <c r="N60" s="24"/>
      <c r="O60" s="24"/>
      <c r="P60" s="21"/>
    </row>
    <row r="61" spans="6:16" ht="13.5">
      <c r="F61" s="23"/>
      <c r="G61" s="23"/>
      <c r="H61" s="23"/>
      <c r="I61" s="23"/>
      <c r="J61" s="24"/>
      <c r="K61" s="21"/>
      <c r="L61" s="21"/>
      <c r="M61" s="21"/>
      <c r="N61" s="23"/>
      <c r="O61" s="24"/>
      <c r="P61" s="21"/>
    </row>
    <row r="62" spans="6:16" ht="13.5">
      <c r="F62" s="24"/>
      <c r="G62" s="24"/>
      <c r="H62" s="24"/>
      <c r="I62" s="24"/>
      <c r="J62" s="24"/>
      <c r="K62" s="21"/>
      <c r="L62" s="21"/>
      <c r="M62" s="21"/>
      <c r="N62" s="24"/>
      <c r="O62" s="24"/>
      <c r="P62" s="21"/>
    </row>
    <row r="63" spans="6:16" ht="13.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5:16" ht="13.5">
      <c r="E64" s="24"/>
      <c r="F64" s="24"/>
      <c r="G64" s="4"/>
      <c r="H64" s="4"/>
      <c r="I64" s="4"/>
      <c r="J64" s="24"/>
      <c r="K64" s="24"/>
      <c r="L64" s="21"/>
      <c r="M64" s="24"/>
      <c r="N64" s="24"/>
      <c r="O64" s="24"/>
      <c r="P64" s="24"/>
    </row>
    <row r="65" spans="5:16" ht="13.5">
      <c r="E65" s="24"/>
      <c r="F65" s="24"/>
      <c r="G65" s="4"/>
      <c r="H65" s="4"/>
      <c r="I65" s="4"/>
      <c r="J65" s="24"/>
      <c r="K65" s="24"/>
      <c r="L65" s="21"/>
      <c r="M65" s="24"/>
      <c r="N65" s="24"/>
      <c r="O65" s="24"/>
      <c r="P65" s="24"/>
    </row>
    <row r="66" spans="5:16" ht="13.5">
      <c r="E66" s="12"/>
      <c r="F66" s="12"/>
      <c r="G66" s="12"/>
      <c r="H66" s="12"/>
      <c r="I66" s="12"/>
      <c r="J66" s="12"/>
      <c r="K66" s="12"/>
      <c r="M66" s="12"/>
      <c r="N66" s="12"/>
      <c r="O66" s="12"/>
      <c r="P66" s="12"/>
    </row>
    <row r="67" spans="5:16" ht="13.5">
      <c r="E67" s="12"/>
      <c r="F67" s="12"/>
      <c r="G67" s="12"/>
      <c r="H67" s="12"/>
      <c r="I67" s="12"/>
      <c r="J67" s="12"/>
      <c r="K67" s="12"/>
      <c r="M67" s="12"/>
      <c r="N67" s="12"/>
      <c r="O67" s="12"/>
      <c r="P67" s="12"/>
    </row>
  </sheetData>
  <mergeCells count="190">
    <mergeCell ref="A49:K49"/>
    <mergeCell ref="J51:K51"/>
    <mergeCell ref="J28:K28"/>
    <mergeCell ref="L28:M28"/>
    <mergeCell ref="L50:M50"/>
    <mergeCell ref="L51:M51"/>
    <mergeCell ref="C35:D35"/>
    <mergeCell ref="A38:B38"/>
    <mergeCell ref="A39:B39"/>
    <mergeCell ref="C36:D36"/>
    <mergeCell ref="N28:O28"/>
    <mergeCell ref="A53:B53"/>
    <mergeCell ref="E29:F29"/>
    <mergeCell ref="J29:K29"/>
    <mergeCell ref="L29:M29"/>
    <mergeCell ref="A41:E41"/>
    <mergeCell ref="A26:B31"/>
    <mergeCell ref="L53:M53"/>
    <mergeCell ref="E53:F53"/>
    <mergeCell ref="J53:K53"/>
    <mergeCell ref="L20:M20"/>
    <mergeCell ref="N20:O20"/>
    <mergeCell ref="P20:Q20"/>
    <mergeCell ref="R20:S20"/>
    <mergeCell ref="L19:M19"/>
    <mergeCell ref="N19:O19"/>
    <mergeCell ref="P19:Q19"/>
    <mergeCell ref="R19:S19"/>
    <mergeCell ref="P53:Q53"/>
    <mergeCell ref="R53:S53"/>
    <mergeCell ref="P52:Q52"/>
    <mergeCell ref="R52:S52"/>
    <mergeCell ref="P50:Q50"/>
    <mergeCell ref="R50:S50"/>
    <mergeCell ref="P51:Q51"/>
    <mergeCell ref="R51:S51"/>
    <mergeCell ref="L5:N5"/>
    <mergeCell ref="N53:O53"/>
    <mergeCell ref="A50:B50"/>
    <mergeCell ref="N50:O50"/>
    <mergeCell ref="N51:O51"/>
    <mergeCell ref="N52:O52"/>
    <mergeCell ref="E50:K50"/>
    <mergeCell ref="E52:F52"/>
    <mergeCell ref="J52:K52"/>
    <mergeCell ref="E51:F51"/>
    <mergeCell ref="E16:K16"/>
    <mergeCell ref="A15:E15"/>
    <mergeCell ref="A51:B52"/>
    <mergeCell ref="A1:S1"/>
    <mergeCell ref="E14:O14"/>
    <mergeCell ref="A16:B16"/>
    <mergeCell ref="P12:S12"/>
    <mergeCell ref="L7:N7"/>
    <mergeCell ref="L8:N8"/>
    <mergeCell ref="L4:Q4"/>
    <mergeCell ref="O5:Q5"/>
    <mergeCell ref="O6:Q6"/>
    <mergeCell ref="L16:M16"/>
    <mergeCell ref="L18:M18"/>
    <mergeCell ref="L17:M17"/>
    <mergeCell ref="N16:O16"/>
    <mergeCell ref="L6:N6"/>
    <mergeCell ref="O7:Q7"/>
    <mergeCell ref="O8:Q8"/>
    <mergeCell ref="O9:Q9"/>
    <mergeCell ref="A25:B25"/>
    <mergeCell ref="A37:B37"/>
    <mergeCell ref="L21:M21"/>
    <mergeCell ref="A17:B22"/>
    <mergeCell ref="E31:F31"/>
    <mergeCell ref="J31:K31"/>
    <mergeCell ref="A35:B35"/>
    <mergeCell ref="A36:B36"/>
    <mergeCell ref="E18:F18"/>
    <mergeCell ref="E17:F17"/>
    <mergeCell ref="L52:M52"/>
    <mergeCell ref="E28:F28"/>
    <mergeCell ref="J30:K30"/>
    <mergeCell ref="J18:K18"/>
    <mergeCell ref="J21:K21"/>
    <mergeCell ref="J22:K22"/>
    <mergeCell ref="E25:K25"/>
    <mergeCell ref="E26:F26"/>
    <mergeCell ref="J26:K26"/>
    <mergeCell ref="E30:F30"/>
    <mergeCell ref="E21:F21"/>
    <mergeCell ref="E19:F19"/>
    <mergeCell ref="G36:H36"/>
    <mergeCell ref="I36:J36"/>
    <mergeCell ref="E36:F36"/>
    <mergeCell ref="E27:F27"/>
    <mergeCell ref="J27:K27"/>
    <mergeCell ref="E20:F20"/>
    <mergeCell ref="J19:K19"/>
    <mergeCell ref="J20:K20"/>
    <mergeCell ref="E35:F35"/>
    <mergeCell ref="G35:H35"/>
    <mergeCell ref="I35:J35"/>
    <mergeCell ref="A34:E34"/>
    <mergeCell ref="L30:M30"/>
    <mergeCell ref="L31:M31"/>
    <mergeCell ref="N30:O30"/>
    <mergeCell ref="N29:O29"/>
    <mergeCell ref="N31:O31"/>
    <mergeCell ref="N25:O25"/>
    <mergeCell ref="L22:M22"/>
    <mergeCell ref="N26:O26"/>
    <mergeCell ref="N27:O27"/>
    <mergeCell ref="L26:M26"/>
    <mergeCell ref="L27:M27"/>
    <mergeCell ref="C38:D38"/>
    <mergeCell ref="E38:F38"/>
    <mergeCell ref="L25:M25"/>
    <mergeCell ref="N17:O17"/>
    <mergeCell ref="A24:E24"/>
    <mergeCell ref="E22:F22"/>
    <mergeCell ref="J17:K17"/>
    <mergeCell ref="N18:O18"/>
    <mergeCell ref="N21:O21"/>
    <mergeCell ref="N22:O22"/>
    <mergeCell ref="E39:F39"/>
    <mergeCell ref="C39:D39"/>
    <mergeCell ref="G37:H37"/>
    <mergeCell ref="I37:J37"/>
    <mergeCell ref="G38:H38"/>
    <mergeCell ref="I38:J38"/>
    <mergeCell ref="I39:J39"/>
    <mergeCell ref="G39:H39"/>
    <mergeCell ref="C37:D37"/>
    <mergeCell ref="E37:F37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4:J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A46:B46"/>
    <mergeCell ref="C46:D46"/>
    <mergeCell ref="E46:F46"/>
    <mergeCell ref="G46:H46"/>
    <mergeCell ref="I46:J46"/>
    <mergeCell ref="P17:Q17"/>
    <mergeCell ref="R17:S17"/>
    <mergeCell ref="P16:Q16"/>
    <mergeCell ref="R16:S16"/>
    <mergeCell ref="P18:Q18"/>
    <mergeCell ref="R18:S18"/>
    <mergeCell ref="P21:Q21"/>
    <mergeCell ref="R21:S21"/>
    <mergeCell ref="P22:Q22"/>
    <mergeCell ref="R22:S22"/>
    <mergeCell ref="R27:S27"/>
    <mergeCell ref="P30:Q30"/>
    <mergeCell ref="R30:S30"/>
    <mergeCell ref="P25:Q25"/>
    <mergeCell ref="R25:S25"/>
    <mergeCell ref="P26:Q26"/>
    <mergeCell ref="R26:S26"/>
    <mergeCell ref="P31:Q31"/>
    <mergeCell ref="R31:S31"/>
    <mergeCell ref="P27:Q27"/>
    <mergeCell ref="P28:Q28"/>
    <mergeCell ref="R28:S28"/>
    <mergeCell ref="P29:Q29"/>
    <mergeCell ref="R29:S29"/>
    <mergeCell ref="A12:L12"/>
    <mergeCell ref="F2:M2"/>
    <mergeCell ref="A4:D4"/>
    <mergeCell ref="A11:K11"/>
    <mergeCell ref="A6:J6"/>
    <mergeCell ref="A7:J7"/>
    <mergeCell ref="A8:J8"/>
    <mergeCell ref="A9:J9"/>
    <mergeCell ref="A10:B10"/>
    <mergeCell ref="L9:N9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HP Customer</cp:lastModifiedBy>
  <cp:lastPrinted>2008-12-16T02:20:14Z</cp:lastPrinted>
  <dcterms:created xsi:type="dcterms:W3CDTF">2005-06-17T07:29:17Z</dcterms:created>
  <dcterms:modified xsi:type="dcterms:W3CDTF">2008-12-16T02:20:18Z</dcterms:modified>
  <cp:category/>
  <cp:version/>
  <cp:contentType/>
  <cp:contentStatus/>
</cp:coreProperties>
</file>