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0" windowWidth="14940" windowHeight="9000" activeTab="0"/>
  </bookViews>
  <sheets>
    <sheet name="ＡＢ" sheetId="1" r:id="rId1"/>
    <sheet name="tournament" sheetId="2" r:id="rId2"/>
  </sheets>
  <definedNames>
    <definedName name="_xlnm.Print_Area" localSheetId="1">'tournament'!$A$1:$N$74</definedName>
  </definedNames>
  <calcPr fullCalcOnLoad="1"/>
</workbook>
</file>

<file path=xl/sharedStrings.xml><?xml version="1.0" encoding="utf-8"?>
<sst xmlns="http://schemas.openxmlformats.org/spreadsheetml/2006/main" count="73" uniqueCount="56">
  <si>
    <t>グループ分け</t>
  </si>
  <si>
    <t>Ａブロック</t>
  </si>
  <si>
    <t>Ｂブロック</t>
  </si>
  <si>
    <t>グループリーグ日程表</t>
  </si>
  <si>
    <t>月日</t>
  </si>
  <si>
    <t>　　　　　対　　　　　戦</t>
  </si>
  <si>
    <t>試合時間</t>
  </si>
  <si>
    <t>勝</t>
  </si>
  <si>
    <t>負</t>
  </si>
  <si>
    <t>分</t>
  </si>
  <si>
    <t>勝点</t>
  </si>
  <si>
    <t>得点</t>
  </si>
  <si>
    <t>失点</t>
  </si>
  <si>
    <t>差</t>
  </si>
  <si>
    <t>順位</t>
  </si>
  <si>
    <t>③</t>
  </si>
  <si>
    <t>④</t>
  </si>
  <si>
    <t>⑤</t>
  </si>
  <si>
    <t>⑥</t>
  </si>
  <si>
    <t>①</t>
  </si>
  <si>
    <t>②</t>
  </si>
  <si>
    <t>各地区代表チーム</t>
  </si>
  <si>
    <t>⑦</t>
  </si>
  <si>
    <t>1（Ａ１位）</t>
  </si>
  <si>
    <t>2（Ｃ２位）</t>
  </si>
  <si>
    <t>①10:00　，　②11:40　，　③13:20　，　④15:00　</t>
  </si>
  <si>
    <t>⑤10:00　，　⑥11:30　，　⑦14:30　</t>
  </si>
  <si>
    <t>3（D２位）</t>
  </si>
  <si>
    <t>4（Ｂ１位）</t>
  </si>
  <si>
    <t>5（Ｃ１位）</t>
  </si>
  <si>
    <t>6（B２位）</t>
  </si>
  <si>
    <t>7（A２位）</t>
  </si>
  <si>
    <t>8（D１位）</t>
  </si>
  <si>
    <t>県総合第三</t>
  </si>
  <si>
    <t>県総合サ・ラ</t>
  </si>
  <si>
    <t>県総合第二</t>
  </si>
  <si>
    <t>第1８回　高円宮杯　全日本ﾕｰｽｻｯｶｰ選手権（U‐15）山形県大会　決勝トーナメント</t>
  </si>
  <si>
    <t>審判</t>
  </si>
  <si>
    <t>Ｂ２位</t>
  </si>
  <si>
    <t>B１位</t>
  </si>
  <si>
    <t>A２位</t>
  </si>
  <si>
    <t>決勝</t>
  </si>
  <si>
    <t>主審・第４</t>
  </si>
  <si>
    <t>副審</t>
  </si>
  <si>
    <t>酒田四中</t>
  </si>
  <si>
    <t>酒田三中</t>
  </si>
  <si>
    <t>山形FC</t>
  </si>
  <si>
    <t>FC米沢</t>
  </si>
  <si>
    <t>萩野中</t>
  </si>
  <si>
    <t>モンテ村山</t>
  </si>
  <si>
    <t>フォルトゥナ</t>
  </si>
  <si>
    <t>モンテ庄内</t>
  </si>
  <si>
    <t>Ａ１位</t>
  </si>
  <si>
    <t>2008 JFAプレミアカップ　　　県総合運動公園第二運動広場（人工芝）：天童市</t>
  </si>
  <si>
    <t>ＦＣ米沢</t>
  </si>
  <si>
    <t>フォルトゥナ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</si>
</sst>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創英角ﾎﾟｯﾌﾟ体"/>
      <family val="3"/>
    </font>
    <font>
      <b/>
      <sz val="11"/>
      <name val="HG丸ｺﾞｼｯｸM-PRO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2"/>
      <name val="HGS創英角ｺﾞｼｯｸUB"/>
      <family val="3"/>
    </font>
    <font>
      <b/>
      <sz val="14"/>
      <name val="HGS創英角ｺﾞｼｯｸUB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1"/>
      <color indexed="10"/>
      <name val="HGS創英角ｺﾞｼｯｸUB"/>
      <family val="3"/>
    </font>
    <font>
      <sz val="12"/>
      <name val="HGS創英角ｺﾞｼｯｸUB"/>
      <family val="3"/>
    </font>
    <font>
      <sz val="11"/>
      <color indexed="10"/>
      <name val="ＭＳ Ｐゴシック"/>
      <family val="3"/>
    </font>
    <font>
      <sz val="12"/>
      <name val="HG創英角ﾎﾟｯﾌﾟ体"/>
      <family val="3"/>
    </font>
    <font>
      <b/>
      <sz val="12"/>
      <name val="HG創英角ｺﾞｼｯｸUB"/>
      <family val="3"/>
    </font>
    <font>
      <sz val="11"/>
      <name val="ＭＳ Ｐ明朝"/>
      <family val="1"/>
    </font>
    <font>
      <sz val="8"/>
      <name val="HGS創英角ｺﾞｼｯｸUB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HG丸ｺﾞｼｯｸM-PRO"/>
      <family val="3"/>
    </font>
    <font>
      <b/>
      <sz val="11"/>
      <name val="HGS創英角ｺﾞｼｯｸUB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vertical="center"/>
    </xf>
    <xf numFmtId="0" fontId="10" fillId="0" borderId="7" xfId="0" applyFont="1" applyBorder="1" applyAlignment="1">
      <alignment horizontal="left"/>
    </xf>
    <xf numFmtId="0" fontId="10" fillId="0" borderId="1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0" fillId="0" borderId="17" xfId="0" applyFont="1" applyBorder="1" applyAlignment="1">
      <alignment vertical="center"/>
    </xf>
    <xf numFmtId="0" fontId="0" fillId="0" borderId="7" xfId="0" applyBorder="1" applyAlignment="1">
      <alignment horizontal="left"/>
    </xf>
    <xf numFmtId="56" fontId="0" fillId="0" borderId="7" xfId="0" applyNumberFormat="1" applyBorder="1" applyAlignment="1">
      <alignment horizontal="left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horizontal="left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56" fontId="0" fillId="0" borderId="0" xfId="0" applyNumberForma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10" fillId="0" borderId="21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56" fontId="10" fillId="0" borderId="21" xfId="0" applyNumberFormat="1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/>
    </xf>
    <xf numFmtId="56" fontId="10" fillId="0" borderId="0" xfId="0" applyNumberFormat="1" applyFont="1" applyFill="1" applyBorder="1" applyAlignment="1">
      <alignment horizontal="center" vertical="center"/>
    </xf>
    <xf numFmtId="56" fontId="0" fillId="0" borderId="0" xfId="0" applyNumberFormat="1" applyFill="1" applyAlignment="1">
      <alignment vertical="center"/>
    </xf>
    <xf numFmtId="176" fontId="2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left" vertical="center"/>
    </xf>
    <xf numFmtId="49" fontId="25" fillId="0" borderId="34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20" fontId="26" fillId="0" borderId="11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26" fillId="0" borderId="12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20" fontId="18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20" fontId="19" fillId="0" borderId="7" xfId="0" applyNumberFormat="1" applyFont="1" applyBorder="1" applyAlignment="1">
      <alignment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20" fontId="18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56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9" xfId="0" applyBorder="1" applyAlignment="1">
      <alignment horizontal="left"/>
    </xf>
    <xf numFmtId="176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workbookViewId="0" topLeftCell="A1">
      <selection activeCell="I11" sqref="I11:K11"/>
    </sheetView>
  </sheetViews>
  <sheetFormatPr defaultColWidth="9.00390625" defaultRowHeight="13.5"/>
  <cols>
    <col min="1" max="1" width="4.375" style="0" customWidth="1"/>
    <col min="2" max="2" width="8.50390625" style="0" customWidth="1"/>
    <col min="3" max="14" width="6.625" style="0" customWidth="1"/>
    <col min="15" max="15" width="4.375" style="0" customWidth="1"/>
    <col min="16" max="16" width="4.50390625" style="0" customWidth="1"/>
    <col min="17" max="17" width="3.25390625" style="0" bestFit="1" customWidth="1"/>
    <col min="18" max="18" width="3.375" style="0" bestFit="1" customWidth="1"/>
    <col min="19" max="19" width="3.25390625" style="0" bestFit="1" customWidth="1"/>
    <col min="20" max="20" width="3.375" style="0" bestFit="1" customWidth="1"/>
  </cols>
  <sheetData>
    <row r="2" spans="1:18" ht="22.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2"/>
      <c r="R2" s="2"/>
    </row>
    <row r="3" ht="6" customHeight="1"/>
    <row r="4" spans="3:12" ht="14.25">
      <c r="C4" s="18"/>
      <c r="D4" s="18"/>
      <c r="E4" s="119" t="s">
        <v>21</v>
      </c>
      <c r="F4" s="119"/>
      <c r="G4" s="119"/>
      <c r="H4" s="119"/>
      <c r="I4" s="119"/>
      <c r="J4" s="119"/>
      <c r="K4" s="119"/>
      <c r="L4" s="119"/>
    </row>
    <row r="5" ht="6" customHeight="1"/>
    <row r="6" spans="5:16" ht="13.5"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5:15" ht="13.5" customHeight="1" thickBot="1">
      <c r="E7" s="119" t="s">
        <v>0</v>
      </c>
      <c r="F7" s="119"/>
      <c r="G7" s="119"/>
      <c r="H7" s="119"/>
      <c r="I7" s="119"/>
      <c r="J7" s="119"/>
      <c r="K7" s="119"/>
      <c r="L7" s="119"/>
      <c r="M7" s="19"/>
      <c r="N7" s="19"/>
      <c r="O7" s="19"/>
    </row>
    <row r="8" spans="3:14" ht="15" customHeight="1">
      <c r="C8" s="122" t="s">
        <v>1</v>
      </c>
      <c r="D8" s="123"/>
      <c r="E8" s="123"/>
      <c r="F8" s="122" t="s">
        <v>2</v>
      </c>
      <c r="G8" s="123"/>
      <c r="H8" s="124"/>
      <c r="I8" s="128"/>
      <c r="J8" s="129"/>
      <c r="K8" s="129"/>
      <c r="L8" s="128"/>
      <c r="M8" s="129"/>
      <c r="N8" s="129"/>
    </row>
    <row r="9" spans="3:16" ht="30" customHeight="1">
      <c r="C9" s="89" t="s">
        <v>45</v>
      </c>
      <c r="D9" s="90"/>
      <c r="E9" s="90"/>
      <c r="F9" s="89" t="s">
        <v>44</v>
      </c>
      <c r="G9" s="90"/>
      <c r="H9" s="121"/>
      <c r="I9" s="127"/>
      <c r="J9" s="127"/>
      <c r="K9" s="127"/>
      <c r="L9" s="127"/>
      <c r="M9" s="127"/>
      <c r="N9" s="127"/>
      <c r="O9" s="66"/>
      <c r="P9" s="66"/>
    </row>
    <row r="10" spans="3:16" ht="30" customHeight="1">
      <c r="C10" s="89" t="s">
        <v>46</v>
      </c>
      <c r="D10" s="90"/>
      <c r="E10" s="90"/>
      <c r="F10" s="89" t="s">
        <v>47</v>
      </c>
      <c r="G10" s="90"/>
      <c r="H10" s="121"/>
      <c r="I10" s="127"/>
      <c r="J10" s="127"/>
      <c r="K10" s="127"/>
      <c r="L10" s="127"/>
      <c r="M10" s="127"/>
      <c r="N10" s="127"/>
      <c r="O10" s="10"/>
      <c r="P10" s="10"/>
    </row>
    <row r="11" spans="3:16" ht="30" customHeight="1">
      <c r="C11" s="89" t="s">
        <v>48</v>
      </c>
      <c r="D11" s="90"/>
      <c r="E11" s="90"/>
      <c r="F11" s="89" t="s">
        <v>50</v>
      </c>
      <c r="G11" s="90"/>
      <c r="H11" s="121"/>
      <c r="I11" s="127"/>
      <c r="J11" s="127"/>
      <c r="K11" s="127"/>
      <c r="L11" s="127"/>
      <c r="M11" s="127"/>
      <c r="N11" s="127"/>
      <c r="O11" s="10"/>
      <c r="P11" s="10"/>
    </row>
    <row r="12" spans="3:16" ht="30" customHeight="1">
      <c r="C12" s="89" t="s">
        <v>49</v>
      </c>
      <c r="D12" s="90"/>
      <c r="E12" s="90"/>
      <c r="F12" s="89" t="s">
        <v>51</v>
      </c>
      <c r="G12" s="90"/>
      <c r="H12" s="121"/>
      <c r="I12" s="127"/>
      <c r="J12" s="127"/>
      <c r="K12" s="127"/>
      <c r="L12" s="127"/>
      <c r="M12" s="127"/>
      <c r="N12" s="127"/>
      <c r="O12" s="10"/>
      <c r="P12" s="10"/>
    </row>
    <row r="13" spans="13:16" ht="13.5">
      <c r="M13" s="94"/>
      <c r="N13" s="94"/>
      <c r="O13" s="94"/>
      <c r="P13" s="94"/>
    </row>
    <row r="14" spans="5:15" ht="13.5" customHeight="1">
      <c r="E14" s="119" t="s">
        <v>3</v>
      </c>
      <c r="F14" s="119"/>
      <c r="G14" s="119"/>
      <c r="H14" s="119"/>
      <c r="I14" s="119"/>
      <c r="J14" s="119"/>
      <c r="K14" s="119"/>
      <c r="L14" s="119"/>
      <c r="M14" s="19"/>
      <c r="N14" s="19"/>
      <c r="O14" s="19"/>
    </row>
    <row r="15" spans="1:4" ht="14.25" thickBot="1">
      <c r="A15" s="126"/>
      <c r="B15" s="126"/>
      <c r="C15" s="126"/>
      <c r="D15" s="1"/>
    </row>
    <row r="16" spans="1:16" ht="13.5">
      <c r="A16" s="97" t="s">
        <v>4</v>
      </c>
      <c r="B16" s="104"/>
      <c r="C16" s="115" t="s">
        <v>6</v>
      </c>
      <c r="D16" s="117"/>
      <c r="E16" s="115" t="s">
        <v>5</v>
      </c>
      <c r="F16" s="116"/>
      <c r="G16" s="116"/>
      <c r="H16" s="117"/>
      <c r="I16" s="118" t="s">
        <v>42</v>
      </c>
      <c r="J16" s="97"/>
      <c r="K16" s="97" t="s">
        <v>43</v>
      </c>
      <c r="L16" s="97"/>
      <c r="M16" s="97"/>
      <c r="N16" s="97"/>
      <c r="O16" s="94"/>
      <c r="P16" s="94"/>
    </row>
    <row r="17" spans="1:16" ht="22.5" customHeight="1">
      <c r="A17" s="111">
        <v>39417</v>
      </c>
      <c r="B17" s="112"/>
      <c r="C17" s="99">
        <v>0.3958333333333333</v>
      </c>
      <c r="D17" s="100"/>
      <c r="E17" s="113" t="str">
        <f>C9</f>
        <v>酒田三中</v>
      </c>
      <c r="F17" s="114"/>
      <c r="G17" s="102" t="str">
        <f>C10</f>
        <v>山形FC</v>
      </c>
      <c r="H17" s="103"/>
      <c r="I17" s="87" t="str">
        <f>F9</f>
        <v>酒田四中</v>
      </c>
      <c r="J17" s="114"/>
      <c r="K17" s="102" t="str">
        <f>G19</f>
        <v>モンテ庄内</v>
      </c>
      <c r="L17" s="102"/>
      <c r="M17" s="97"/>
      <c r="N17" s="97"/>
      <c r="O17" s="94"/>
      <c r="P17" s="94"/>
    </row>
    <row r="18" spans="1:16" ht="22.5" customHeight="1">
      <c r="A18" s="97"/>
      <c r="B18" s="104"/>
      <c r="C18" s="99">
        <v>0.4479166666666667</v>
      </c>
      <c r="D18" s="100"/>
      <c r="E18" s="101" t="str">
        <f>C11</f>
        <v>萩野中</v>
      </c>
      <c r="F18" s="102"/>
      <c r="G18" s="102" t="str">
        <f>C12</f>
        <v>モンテ村山</v>
      </c>
      <c r="H18" s="103"/>
      <c r="I18" s="88" t="s">
        <v>54</v>
      </c>
      <c r="J18" s="97"/>
      <c r="K18" s="178" t="s">
        <v>55</v>
      </c>
      <c r="L18" s="178"/>
      <c r="M18" s="118"/>
      <c r="N18" s="97"/>
      <c r="O18" s="94"/>
      <c r="P18" s="94"/>
    </row>
    <row r="19" spans="1:16" ht="22.5" customHeight="1">
      <c r="A19" s="111"/>
      <c r="B19" s="112"/>
      <c r="C19" s="99">
        <v>0.5</v>
      </c>
      <c r="D19" s="100"/>
      <c r="E19" s="113" t="str">
        <f>F9</f>
        <v>酒田四中</v>
      </c>
      <c r="F19" s="114"/>
      <c r="G19" s="102" t="str">
        <f>F12</f>
        <v>モンテ庄内</v>
      </c>
      <c r="H19" s="103"/>
      <c r="I19" s="88" t="str">
        <f>C9</f>
        <v>酒田三中</v>
      </c>
      <c r="J19" s="97"/>
      <c r="K19" s="102" t="str">
        <f>G17</f>
        <v>山形FC</v>
      </c>
      <c r="L19" s="97"/>
      <c r="M19" s="97"/>
      <c r="N19" s="97"/>
      <c r="O19" s="94"/>
      <c r="P19" s="94"/>
    </row>
    <row r="20" spans="1:16" ht="22.5" customHeight="1">
      <c r="A20" s="97"/>
      <c r="B20" s="104"/>
      <c r="C20" s="99">
        <v>0.5520833333333334</v>
      </c>
      <c r="D20" s="100"/>
      <c r="E20" s="101" t="str">
        <f>F10</f>
        <v>FC米沢</v>
      </c>
      <c r="F20" s="102"/>
      <c r="G20" s="102" t="str">
        <f>F11</f>
        <v>フォルトゥナ</v>
      </c>
      <c r="H20" s="103"/>
      <c r="I20" s="98" t="str">
        <f>E18</f>
        <v>萩野中</v>
      </c>
      <c r="J20" s="97"/>
      <c r="K20" s="102" t="str">
        <f>G18</f>
        <v>モンテ村山</v>
      </c>
      <c r="L20" s="97"/>
      <c r="M20" s="97"/>
      <c r="N20" s="97"/>
      <c r="O20" s="94"/>
      <c r="P20" s="94"/>
    </row>
    <row r="21" spans="1:16" ht="22.5" customHeight="1">
      <c r="A21" s="111"/>
      <c r="B21" s="112"/>
      <c r="C21" s="99">
        <v>0.6041666666666666</v>
      </c>
      <c r="D21" s="100"/>
      <c r="E21" s="101" t="str">
        <f>C9</f>
        <v>酒田三中</v>
      </c>
      <c r="F21" s="102"/>
      <c r="G21" s="102" t="str">
        <f>C11</f>
        <v>萩野中</v>
      </c>
      <c r="H21" s="103"/>
      <c r="I21" s="88" t="str">
        <f>F12</f>
        <v>モンテ庄内</v>
      </c>
      <c r="J21" s="97"/>
      <c r="K21" s="95" t="str">
        <f>F9</f>
        <v>酒田四中</v>
      </c>
      <c r="L21" s="97"/>
      <c r="M21" s="97"/>
      <c r="N21" s="97"/>
      <c r="O21" s="94"/>
      <c r="P21" s="94"/>
    </row>
    <row r="22" spans="1:16" ht="22.5" customHeight="1" thickBot="1">
      <c r="A22" s="97"/>
      <c r="B22" s="104"/>
      <c r="C22" s="105">
        <v>0.65625</v>
      </c>
      <c r="D22" s="106"/>
      <c r="E22" s="107" t="str">
        <f>C10</f>
        <v>山形FC</v>
      </c>
      <c r="F22" s="108"/>
      <c r="G22" s="109" t="str">
        <f>C12</f>
        <v>モンテ村山</v>
      </c>
      <c r="H22" s="110"/>
      <c r="I22" s="98" t="str">
        <f>G20</f>
        <v>フォルトゥナ</v>
      </c>
      <c r="J22" s="97"/>
      <c r="K22" s="102" t="str">
        <f>E20</f>
        <v>FC米沢</v>
      </c>
      <c r="L22" s="97"/>
      <c r="M22" s="97"/>
      <c r="N22" s="97"/>
      <c r="O22" s="94"/>
      <c r="P22" s="94"/>
    </row>
    <row r="23" ht="13.5" customHeight="1"/>
    <row r="24" ht="6.75" customHeight="1" thickBot="1"/>
    <row r="25" spans="1:14" ht="13.5">
      <c r="A25" s="97" t="s">
        <v>4</v>
      </c>
      <c r="B25" s="104"/>
      <c r="C25" s="115" t="s">
        <v>6</v>
      </c>
      <c r="D25" s="117"/>
      <c r="E25" s="115" t="s">
        <v>5</v>
      </c>
      <c r="F25" s="116"/>
      <c r="G25" s="116"/>
      <c r="H25" s="117"/>
      <c r="I25" s="118" t="s">
        <v>42</v>
      </c>
      <c r="J25" s="97"/>
      <c r="K25" s="97" t="s">
        <v>43</v>
      </c>
      <c r="L25" s="97"/>
      <c r="M25" s="97"/>
      <c r="N25" s="97"/>
    </row>
    <row r="26" spans="1:14" ht="22.5" customHeight="1">
      <c r="A26" s="111">
        <v>39418</v>
      </c>
      <c r="B26" s="112"/>
      <c r="C26" s="99">
        <v>0.3958333333333333</v>
      </c>
      <c r="D26" s="100"/>
      <c r="E26" s="113" t="str">
        <f>F9</f>
        <v>酒田四中</v>
      </c>
      <c r="F26" s="114"/>
      <c r="G26" s="102" t="str">
        <f>F10</f>
        <v>FC米沢</v>
      </c>
      <c r="H26" s="103"/>
      <c r="I26" s="98" t="str">
        <f>E28</f>
        <v>酒田三中</v>
      </c>
      <c r="J26" s="97"/>
      <c r="K26" s="102" t="str">
        <f>G28</f>
        <v>モンテ村山</v>
      </c>
      <c r="L26" s="97"/>
      <c r="M26" s="97"/>
      <c r="N26" s="97"/>
    </row>
    <row r="27" spans="1:14" ht="22.5" customHeight="1">
      <c r="A27" s="97"/>
      <c r="B27" s="104"/>
      <c r="C27" s="99">
        <v>0.4479166666666667</v>
      </c>
      <c r="D27" s="100"/>
      <c r="E27" s="101" t="str">
        <f>F11</f>
        <v>フォルトゥナ</v>
      </c>
      <c r="F27" s="102"/>
      <c r="G27" s="102" t="str">
        <f>F12</f>
        <v>モンテ庄内</v>
      </c>
      <c r="H27" s="103"/>
      <c r="I27" s="98" t="str">
        <f>E29</f>
        <v>山形FC</v>
      </c>
      <c r="J27" s="97"/>
      <c r="K27" s="102" t="str">
        <f>G29</f>
        <v>萩野中</v>
      </c>
      <c r="L27" s="97"/>
      <c r="M27" s="97"/>
      <c r="N27" s="97"/>
    </row>
    <row r="28" spans="1:14" ht="22.5" customHeight="1">
      <c r="A28" s="111"/>
      <c r="B28" s="112"/>
      <c r="C28" s="99">
        <v>0.5</v>
      </c>
      <c r="D28" s="100"/>
      <c r="E28" s="113" t="str">
        <f>C9</f>
        <v>酒田三中</v>
      </c>
      <c r="F28" s="114"/>
      <c r="G28" s="102" t="str">
        <f>C12</f>
        <v>モンテ村山</v>
      </c>
      <c r="H28" s="103"/>
      <c r="I28" s="98" t="str">
        <f>E26</f>
        <v>酒田四中</v>
      </c>
      <c r="J28" s="97"/>
      <c r="K28" s="102" t="str">
        <f>G26</f>
        <v>FC米沢</v>
      </c>
      <c r="L28" s="97"/>
      <c r="M28" s="97"/>
      <c r="N28" s="97"/>
    </row>
    <row r="29" spans="1:14" ht="22.5" customHeight="1">
      <c r="A29" s="97"/>
      <c r="B29" s="104"/>
      <c r="C29" s="99">
        <v>0.5520833333333334</v>
      </c>
      <c r="D29" s="100"/>
      <c r="E29" s="101" t="str">
        <f>C10</f>
        <v>山形FC</v>
      </c>
      <c r="F29" s="102"/>
      <c r="G29" s="102" t="str">
        <f>C11</f>
        <v>萩野中</v>
      </c>
      <c r="H29" s="103"/>
      <c r="I29" s="98" t="str">
        <f>E27</f>
        <v>フォルトゥナ</v>
      </c>
      <c r="J29" s="97"/>
      <c r="K29" s="102" t="str">
        <f>G27</f>
        <v>モンテ庄内</v>
      </c>
      <c r="L29" s="97"/>
      <c r="M29" s="97"/>
      <c r="N29" s="97"/>
    </row>
    <row r="30" spans="1:14" ht="22.5" customHeight="1">
      <c r="A30" s="111"/>
      <c r="B30" s="112"/>
      <c r="C30" s="99">
        <v>0.6041666666666666</v>
      </c>
      <c r="D30" s="100"/>
      <c r="E30" s="101" t="str">
        <f>F9</f>
        <v>酒田四中</v>
      </c>
      <c r="F30" s="102"/>
      <c r="G30" s="102" t="str">
        <f>F11</f>
        <v>フォルトゥナ</v>
      </c>
      <c r="H30" s="103"/>
      <c r="I30" s="98" t="str">
        <f>G28</f>
        <v>モンテ村山</v>
      </c>
      <c r="J30" s="97"/>
      <c r="K30" s="102" t="str">
        <f>E28</f>
        <v>酒田三中</v>
      </c>
      <c r="L30" s="97"/>
      <c r="M30" s="97"/>
      <c r="N30" s="97"/>
    </row>
    <row r="31" spans="1:14" ht="22.5" customHeight="1" thickBot="1">
      <c r="A31" s="97"/>
      <c r="B31" s="104"/>
      <c r="C31" s="105">
        <v>0.65625</v>
      </c>
      <c r="D31" s="106"/>
      <c r="E31" s="107" t="str">
        <f>F10</f>
        <v>FC米沢</v>
      </c>
      <c r="F31" s="108"/>
      <c r="G31" s="109" t="str">
        <f>F12</f>
        <v>モンテ庄内</v>
      </c>
      <c r="H31" s="110"/>
      <c r="I31" s="98" t="str">
        <f>G29</f>
        <v>萩野中</v>
      </c>
      <c r="J31" s="97"/>
      <c r="K31" s="102" t="str">
        <f>E29</f>
        <v>山形FC</v>
      </c>
      <c r="L31" s="97"/>
      <c r="M31" s="97"/>
      <c r="N31" s="97"/>
    </row>
    <row r="32" spans="7:11" ht="15" thickBot="1">
      <c r="G32" s="19"/>
      <c r="H32" s="19"/>
      <c r="I32" s="19"/>
      <c r="J32" s="19"/>
      <c r="K32" s="19"/>
    </row>
    <row r="33" spans="1:16" ht="27.75" customHeight="1">
      <c r="A33" s="21"/>
      <c r="B33" s="120"/>
      <c r="C33" s="91"/>
      <c r="D33" s="92"/>
      <c r="E33" s="71" t="str">
        <f>C9</f>
        <v>酒田三中</v>
      </c>
      <c r="F33" s="71" t="str">
        <f>C10</f>
        <v>山形FC</v>
      </c>
      <c r="G33" s="71" t="str">
        <f>C11</f>
        <v>萩野中</v>
      </c>
      <c r="H33" s="71" t="str">
        <f>C12</f>
        <v>モンテ村山</v>
      </c>
      <c r="I33" s="14" t="s">
        <v>7</v>
      </c>
      <c r="J33" s="14" t="s">
        <v>9</v>
      </c>
      <c r="K33" s="14" t="s">
        <v>8</v>
      </c>
      <c r="L33" s="22" t="s">
        <v>10</v>
      </c>
      <c r="M33" s="22" t="s">
        <v>11</v>
      </c>
      <c r="N33" s="22" t="s">
        <v>12</v>
      </c>
      <c r="O33" s="14" t="s">
        <v>13</v>
      </c>
      <c r="P33" s="23" t="s">
        <v>14</v>
      </c>
    </row>
    <row r="34" spans="1:16" ht="27.75" customHeight="1">
      <c r="A34" s="15">
        <v>1</v>
      </c>
      <c r="B34" s="93" t="str">
        <f>C9</f>
        <v>酒田三中</v>
      </c>
      <c r="C34" s="93"/>
      <c r="D34" s="93"/>
      <c r="E34" s="24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</row>
    <row r="35" spans="1:16" ht="27.75" customHeight="1">
      <c r="A35" s="15">
        <v>2</v>
      </c>
      <c r="B35" s="97" t="str">
        <f>C10</f>
        <v>山形FC</v>
      </c>
      <c r="C35" s="97"/>
      <c r="D35" s="97"/>
      <c r="E35" s="3"/>
      <c r="F35" s="24"/>
      <c r="G35" s="3"/>
      <c r="H35" s="3"/>
      <c r="I35" s="3"/>
      <c r="J35" s="3"/>
      <c r="K35" s="3"/>
      <c r="L35" s="3"/>
      <c r="M35" s="3"/>
      <c r="N35" s="3"/>
      <c r="O35" s="3"/>
      <c r="P35" s="4"/>
    </row>
    <row r="36" spans="1:16" ht="27.75" customHeight="1">
      <c r="A36" s="15">
        <v>3</v>
      </c>
      <c r="B36" s="97" t="str">
        <f>C11</f>
        <v>萩野中</v>
      </c>
      <c r="C36" s="97"/>
      <c r="D36" s="97"/>
      <c r="E36" s="3"/>
      <c r="F36" s="3"/>
      <c r="G36" s="24"/>
      <c r="H36" s="3"/>
      <c r="I36" s="3"/>
      <c r="J36" s="3"/>
      <c r="K36" s="3"/>
      <c r="L36" s="3"/>
      <c r="M36" s="3"/>
      <c r="N36" s="3"/>
      <c r="O36" s="3"/>
      <c r="P36" s="4"/>
    </row>
    <row r="37" spans="1:16" ht="27.75" customHeight="1" thickBot="1">
      <c r="A37" s="16">
        <v>4</v>
      </c>
      <c r="B37" s="96" t="str">
        <f>C12</f>
        <v>モンテ村山</v>
      </c>
      <c r="C37" s="96"/>
      <c r="D37" s="96"/>
      <c r="E37" s="5"/>
      <c r="F37" s="5"/>
      <c r="G37" s="5"/>
      <c r="H37" s="25"/>
      <c r="I37" s="5"/>
      <c r="J37" s="5"/>
      <c r="K37" s="5"/>
      <c r="L37" s="5"/>
      <c r="M37" s="5"/>
      <c r="N37" s="5"/>
      <c r="O37" s="5"/>
      <c r="P37" s="6"/>
    </row>
    <row r="38" ht="9.75" customHeight="1"/>
    <row r="39" spans="7:11" ht="9.75" customHeight="1">
      <c r="G39" s="20"/>
      <c r="H39" s="19"/>
      <c r="I39" s="19"/>
      <c r="J39" s="19"/>
      <c r="K39" s="19"/>
    </row>
    <row r="40" spans="7:11" ht="24" customHeight="1" thickBot="1">
      <c r="G40" s="19"/>
      <c r="H40" s="19"/>
      <c r="I40" s="19"/>
      <c r="J40" s="19"/>
      <c r="K40" s="19"/>
    </row>
    <row r="41" spans="1:16" ht="27.75" customHeight="1">
      <c r="A41" s="21"/>
      <c r="B41" s="120"/>
      <c r="C41" s="91"/>
      <c r="D41" s="92"/>
      <c r="E41" s="71" t="str">
        <f>B42</f>
        <v>酒田四中</v>
      </c>
      <c r="F41" s="71" t="str">
        <f>B43</f>
        <v>FC米沢</v>
      </c>
      <c r="G41" s="71" t="str">
        <f>B44</f>
        <v>フォルトゥナ</v>
      </c>
      <c r="H41" s="71" t="str">
        <f>B45</f>
        <v>モンテ庄内</v>
      </c>
      <c r="I41" s="14" t="s">
        <v>7</v>
      </c>
      <c r="J41" s="14" t="s">
        <v>9</v>
      </c>
      <c r="K41" s="14" t="s">
        <v>8</v>
      </c>
      <c r="L41" s="22" t="s">
        <v>10</v>
      </c>
      <c r="M41" s="22" t="s">
        <v>11</v>
      </c>
      <c r="N41" s="22" t="s">
        <v>12</v>
      </c>
      <c r="O41" s="14" t="s">
        <v>13</v>
      </c>
      <c r="P41" s="23" t="s">
        <v>14</v>
      </c>
    </row>
    <row r="42" spans="1:16" ht="27.75" customHeight="1">
      <c r="A42" s="15">
        <v>1</v>
      </c>
      <c r="B42" s="97" t="str">
        <f>F9</f>
        <v>酒田四中</v>
      </c>
      <c r="C42" s="97"/>
      <c r="D42" s="97"/>
      <c r="E42" s="24"/>
      <c r="F42" s="3"/>
      <c r="G42" s="3"/>
      <c r="H42" s="3"/>
      <c r="I42" s="3"/>
      <c r="J42" s="3"/>
      <c r="K42" s="3"/>
      <c r="L42" s="3"/>
      <c r="M42" s="3"/>
      <c r="N42" s="3"/>
      <c r="O42" s="3"/>
      <c r="P42" s="4"/>
    </row>
    <row r="43" spans="1:16" ht="27.75" customHeight="1">
      <c r="A43" s="15">
        <v>2</v>
      </c>
      <c r="B43" s="97" t="str">
        <f>F10</f>
        <v>FC米沢</v>
      </c>
      <c r="C43" s="97"/>
      <c r="D43" s="97"/>
      <c r="E43" s="3"/>
      <c r="F43" s="24"/>
      <c r="G43" s="3"/>
      <c r="H43" s="3"/>
      <c r="I43" s="3"/>
      <c r="J43" s="3"/>
      <c r="K43" s="3"/>
      <c r="L43" s="3"/>
      <c r="M43" s="3"/>
      <c r="N43" s="3"/>
      <c r="O43" s="3"/>
      <c r="P43" s="4"/>
    </row>
    <row r="44" spans="1:16" ht="27.75" customHeight="1">
      <c r="A44" s="15">
        <v>3</v>
      </c>
      <c r="B44" s="97" t="str">
        <f>F11</f>
        <v>フォルトゥナ</v>
      </c>
      <c r="C44" s="97"/>
      <c r="D44" s="97"/>
      <c r="E44" s="3"/>
      <c r="F44" s="3"/>
      <c r="G44" s="24"/>
      <c r="H44" s="3"/>
      <c r="I44" s="3"/>
      <c r="J44" s="3"/>
      <c r="K44" s="3"/>
      <c r="L44" s="3"/>
      <c r="M44" s="3"/>
      <c r="N44" s="3"/>
      <c r="O44" s="3"/>
      <c r="P44" s="4"/>
    </row>
    <row r="45" spans="1:16" ht="27.75" customHeight="1" thickBot="1">
      <c r="A45" s="16">
        <v>4</v>
      </c>
      <c r="B45" s="96" t="str">
        <f>F12</f>
        <v>モンテ庄内</v>
      </c>
      <c r="C45" s="96"/>
      <c r="D45" s="96"/>
      <c r="E45" s="5"/>
      <c r="F45" s="5"/>
      <c r="G45" s="5"/>
      <c r="H45" s="25"/>
      <c r="I45" s="5"/>
      <c r="J45" s="5"/>
      <c r="K45" s="5"/>
      <c r="L45" s="5"/>
      <c r="M45" s="5"/>
      <c r="N45" s="5"/>
      <c r="O45" s="5"/>
      <c r="P45" s="6"/>
    </row>
    <row r="47" spans="1:4" ht="14.25" thickBot="1">
      <c r="A47" s="126"/>
      <c r="B47" s="126"/>
      <c r="C47" s="126"/>
      <c r="D47" s="1"/>
    </row>
    <row r="48" spans="1:14" ht="13.5">
      <c r="A48" s="115" t="s">
        <v>4</v>
      </c>
      <c r="B48" s="116"/>
      <c r="C48" s="116" t="s">
        <v>6</v>
      </c>
      <c r="D48" s="117"/>
      <c r="E48" s="115" t="s">
        <v>5</v>
      </c>
      <c r="F48" s="116"/>
      <c r="G48" s="116"/>
      <c r="H48" s="117"/>
      <c r="I48" s="118" t="s">
        <v>37</v>
      </c>
      <c r="J48" s="97"/>
      <c r="K48" s="97"/>
      <c r="L48" s="97"/>
      <c r="M48" s="97"/>
      <c r="N48" s="97"/>
    </row>
    <row r="49" spans="1:14" ht="24.75" customHeight="1">
      <c r="A49" s="130">
        <v>39425</v>
      </c>
      <c r="B49" s="111"/>
      <c r="C49" s="131">
        <v>0.3958333333333333</v>
      </c>
      <c r="D49" s="132"/>
      <c r="E49" s="113" t="s">
        <v>52</v>
      </c>
      <c r="F49" s="114"/>
      <c r="G49" s="102" t="s">
        <v>38</v>
      </c>
      <c r="H49" s="103"/>
      <c r="I49" s="118"/>
      <c r="J49" s="97"/>
      <c r="K49" s="97"/>
      <c r="L49" s="97"/>
      <c r="M49" s="97"/>
      <c r="N49" s="97"/>
    </row>
    <row r="50" spans="1:14" ht="24.75" customHeight="1">
      <c r="A50" s="133"/>
      <c r="B50" s="97"/>
      <c r="C50" s="131">
        <v>0.4583333333333333</v>
      </c>
      <c r="D50" s="132"/>
      <c r="E50" s="101" t="s">
        <v>39</v>
      </c>
      <c r="F50" s="102"/>
      <c r="G50" s="102" t="s">
        <v>40</v>
      </c>
      <c r="H50" s="103"/>
      <c r="I50" s="118"/>
      <c r="J50" s="97"/>
      <c r="K50" s="97"/>
      <c r="L50" s="97"/>
      <c r="M50" s="97"/>
      <c r="N50" s="97"/>
    </row>
    <row r="51" spans="1:14" ht="24.75" customHeight="1">
      <c r="A51" s="130"/>
      <c r="B51" s="111"/>
      <c r="C51" s="131">
        <v>0.5</v>
      </c>
      <c r="D51" s="132"/>
      <c r="E51" s="113"/>
      <c r="F51" s="114"/>
      <c r="G51" s="102"/>
      <c r="H51" s="103"/>
      <c r="I51" s="118"/>
      <c r="J51" s="97"/>
      <c r="K51" s="97"/>
      <c r="L51" s="97"/>
      <c r="M51" s="97"/>
      <c r="N51" s="97"/>
    </row>
    <row r="52" spans="1:14" ht="24.75" customHeight="1" thickBot="1">
      <c r="A52" s="134"/>
      <c r="B52" s="96"/>
      <c r="C52" s="135">
        <v>0.5833333333333334</v>
      </c>
      <c r="D52" s="136"/>
      <c r="E52" s="137" t="s">
        <v>41</v>
      </c>
      <c r="F52" s="109"/>
      <c r="G52" s="109" t="s">
        <v>41</v>
      </c>
      <c r="H52" s="110"/>
      <c r="I52" s="118"/>
      <c r="J52" s="97"/>
      <c r="K52" s="97"/>
      <c r="L52" s="97"/>
      <c r="M52" s="97"/>
      <c r="N52" s="97"/>
    </row>
  </sheetData>
  <mergeCells count="174">
    <mergeCell ref="I51:J51"/>
    <mergeCell ref="K51:L51"/>
    <mergeCell ref="M51:N51"/>
    <mergeCell ref="A52:B52"/>
    <mergeCell ref="C52:D52"/>
    <mergeCell ref="E52:F52"/>
    <mergeCell ref="G52:H52"/>
    <mergeCell ref="I52:J52"/>
    <mergeCell ref="K52:L52"/>
    <mergeCell ref="M52:N52"/>
    <mergeCell ref="A51:B51"/>
    <mergeCell ref="C51:D51"/>
    <mergeCell ref="E51:F51"/>
    <mergeCell ref="G51:H51"/>
    <mergeCell ref="I49:J49"/>
    <mergeCell ref="K49:L49"/>
    <mergeCell ref="M49:N49"/>
    <mergeCell ref="A50:B50"/>
    <mergeCell ref="C50:D50"/>
    <mergeCell ref="E50:F50"/>
    <mergeCell ref="G50:H50"/>
    <mergeCell ref="I50:J50"/>
    <mergeCell ref="K50:L50"/>
    <mergeCell ref="M50:N50"/>
    <mergeCell ref="A49:B49"/>
    <mergeCell ref="C49:D49"/>
    <mergeCell ref="E49:F49"/>
    <mergeCell ref="G49:H49"/>
    <mergeCell ref="I48:J48"/>
    <mergeCell ref="K48:L48"/>
    <mergeCell ref="M48:N48"/>
    <mergeCell ref="A48:B48"/>
    <mergeCell ref="C48:D48"/>
    <mergeCell ref="E48:H48"/>
    <mergeCell ref="I9:K9"/>
    <mergeCell ref="I10:K10"/>
    <mergeCell ref="I11:K11"/>
    <mergeCell ref="A47:C47"/>
    <mergeCell ref="A2:P2"/>
    <mergeCell ref="A15:C15"/>
    <mergeCell ref="E14:L14"/>
    <mergeCell ref="A16:B16"/>
    <mergeCell ref="M13:P13"/>
    <mergeCell ref="I12:K12"/>
    <mergeCell ref="L8:N8"/>
    <mergeCell ref="L9:N9"/>
    <mergeCell ref="L10:N10"/>
    <mergeCell ref="L11:N11"/>
    <mergeCell ref="A17:B17"/>
    <mergeCell ref="C10:E10"/>
    <mergeCell ref="C11:E11"/>
    <mergeCell ref="A18:B18"/>
    <mergeCell ref="C16:D16"/>
    <mergeCell ref="C17:D17"/>
    <mergeCell ref="C18:D18"/>
    <mergeCell ref="C12:E12"/>
    <mergeCell ref="E18:F18"/>
    <mergeCell ref="F10:H10"/>
    <mergeCell ref="C22:D22"/>
    <mergeCell ref="A19:B19"/>
    <mergeCell ref="A20:B20"/>
    <mergeCell ref="A21:B21"/>
    <mergeCell ref="A22:B22"/>
    <mergeCell ref="C19:D19"/>
    <mergeCell ref="C20:D20"/>
    <mergeCell ref="F11:H11"/>
    <mergeCell ref="F12:H12"/>
    <mergeCell ref="C21:D21"/>
    <mergeCell ref="E7:L7"/>
    <mergeCell ref="C8:E8"/>
    <mergeCell ref="C9:E9"/>
    <mergeCell ref="F8:H8"/>
    <mergeCell ref="F9:H9"/>
    <mergeCell ref="L12:N12"/>
    <mergeCell ref="I8:K8"/>
    <mergeCell ref="E22:F22"/>
    <mergeCell ref="E16:H16"/>
    <mergeCell ref="G17:H17"/>
    <mergeCell ref="G18:H18"/>
    <mergeCell ref="G19:H19"/>
    <mergeCell ref="G20:H20"/>
    <mergeCell ref="G21:H21"/>
    <mergeCell ref="G22:H22"/>
    <mergeCell ref="E17:F17"/>
    <mergeCell ref="E19:F19"/>
    <mergeCell ref="E21:F21"/>
    <mergeCell ref="E20:F20"/>
    <mergeCell ref="I20:J20"/>
    <mergeCell ref="I16:J16"/>
    <mergeCell ref="I21:J21"/>
    <mergeCell ref="I18:J18"/>
    <mergeCell ref="M17:N17"/>
    <mergeCell ref="M18:N18"/>
    <mergeCell ref="O16:P16"/>
    <mergeCell ref="O17:P17"/>
    <mergeCell ref="O18:P18"/>
    <mergeCell ref="M16:N16"/>
    <mergeCell ref="I22:J22"/>
    <mergeCell ref="K16:L16"/>
    <mergeCell ref="K17:L17"/>
    <mergeCell ref="K18:L18"/>
    <mergeCell ref="K19:L19"/>
    <mergeCell ref="K20:L20"/>
    <mergeCell ref="K21:L21"/>
    <mergeCell ref="K22:L22"/>
    <mergeCell ref="I17:J17"/>
    <mergeCell ref="I19:J19"/>
    <mergeCell ref="M22:N22"/>
    <mergeCell ref="O19:P19"/>
    <mergeCell ref="O20:P20"/>
    <mergeCell ref="O21:P21"/>
    <mergeCell ref="O22:P22"/>
    <mergeCell ref="M20:N20"/>
    <mergeCell ref="M21:N21"/>
    <mergeCell ref="M19:N19"/>
    <mergeCell ref="E4:L4"/>
    <mergeCell ref="B41:D41"/>
    <mergeCell ref="B42:D42"/>
    <mergeCell ref="B43:D43"/>
    <mergeCell ref="A25:B25"/>
    <mergeCell ref="C25:D25"/>
    <mergeCell ref="B36:D36"/>
    <mergeCell ref="B37:D37"/>
    <mergeCell ref="B33:D33"/>
    <mergeCell ref="B34:D34"/>
    <mergeCell ref="E25:H25"/>
    <mergeCell ref="I25:J25"/>
    <mergeCell ref="K25:L25"/>
    <mergeCell ref="M25:N25"/>
    <mergeCell ref="A26:B26"/>
    <mergeCell ref="C26:D26"/>
    <mergeCell ref="E26:F26"/>
    <mergeCell ref="G26:H26"/>
    <mergeCell ref="I26:J26"/>
    <mergeCell ref="K26:L26"/>
    <mergeCell ref="M26:N26"/>
    <mergeCell ref="A27:B27"/>
    <mergeCell ref="C27:D27"/>
    <mergeCell ref="E27:F27"/>
    <mergeCell ref="G27:H27"/>
    <mergeCell ref="I27:J27"/>
    <mergeCell ref="K27:L27"/>
    <mergeCell ref="M27:N27"/>
    <mergeCell ref="A28:B28"/>
    <mergeCell ref="C28:D28"/>
    <mergeCell ref="E28:F28"/>
    <mergeCell ref="G28:H28"/>
    <mergeCell ref="I28:J28"/>
    <mergeCell ref="K28:L28"/>
    <mergeCell ref="M28:N28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B45:D45"/>
    <mergeCell ref="B44:D44"/>
    <mergeCell ref="B35:D35"/>
    <mergeCell ref="I30:J30"/>
    <mergeCell ref="C30:D30"/>
    <mergeCell ref="E30:F30"/>
    <mergeCell ref="G30:H30"/>
  </mergeCells>
  <printOptions horizontalCentered="1"/>
  <pageMargins left="0.19" right="0.13" top="0.5118110236220472" bottom="0.5905511811023623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4"/>
  <sheetViews>
    <sheetView view="pageBreakPreview" zoomScale="60" workbookViewId="0" topLeftCell="A10">
      <selection activeCell="O61" sqref="O61"/>
    </sheetView>
  </sheetViews>
  <sheetFormatPr defaultColWidth="9.00390625" defaultRowHeight="13.5"/>
  <cols>
    <col min="3" max="3" width="6.00390625" style="0" customWidth="1"/>
    <col min="4" max="5" width="5.125" style="0" customWidth="1"/>
    <col min="6" max="6" width="7.625" style="0" customWidth="1"/>
    <col min="7" max="7" width="11.125" style="0" customWidth="1"/>
    <col min="8" max="8" width="5.125" style="0" customWidth="1"/>
    <col min="9" max="9" width="8.25390625" style="0" customWidth="1"/>
    <col min="10" max="10" width="4.50390625" style="0" customWidth="1"/>
    <col min="11" max="11" width="10.375" style="0" customWidth="1"/>
    <col min="12" max="12" width="5.625" style="0" customWidth="1"/>
    <col min="13" max="13" width="6.00390625" style="0" customWidth="1"/>
    <col min="14" max="14" width="10.375" style="0" customWidth="1"/>
  </cols>
  <sheetData>
    <row r="2" spans="1:14" ht="17.25">
      <c r="A2" s="161" t="s">
        <v>36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3" ht="14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4" ht="13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>
      <c r="A5" s="146"/>
      <c r="B5" s="146"/>
      <c r="C5" s="146"/>
      <c r="D5" s="172">
        <v>39333</v>
      </c>
      <c r="E5" s="173"/>
      <c r="F5" s="174"/>
      <c r="G5" s="82">
        <v>39334</v>
      </c>
      <c r="H5" s="81"/>
      <c r="I5" s="85"/>
      <c r="J5" s="1"/>
      <c r="K5" s="83">
        <v>39341</v>
      </c>
      <c r="L5" s="1"/>
      <c r="N5" s="86"/>
    </row>
    <row r="6" spans="1:12" ht="7.5" customHeight="1">
      <c r="A6" s="147"/>
      <c r="B6" s="147"/>
      <c r="C6" s="147"/>
      <c r="D6" s="173"/>
      <c r="E6" s="173"/>
      <c r="F6" s="174"/>
      <c r="G6" s="80"/>
      <c r="H6" s="81"/>
      <c r="I6" s="81"/>
      <c r="J6" s="1"/>
      <c r="K6" s="1"/>
      <c r="L6" s="1"/>
    </row>
    <row r="7" spans="1:10" s="35" customFormat="1" ht="17.25" customHeight="1">
      <c r="A7" s="147"/>
      <c r="B7" s="147"/>
      <c r="C7" s="147"/>
      <c r="D7" s="175" t="s">
        <v>34</v>
      </c>
      <c r="E7" s="176"/>
      <c r="F7" s="177"/>
      <c r="G7" s="49" t="s">
        <v>33</v>
      </c>
      <c r="H7" s="34"/>
      <c r="J7" s="84" t="s">
        <v>35</v>
      </c>
    </row>
    <row r="8" spans="1:12" ht="6" customHeight="1">
      <c r="A8" s="151" t="s">
        <v>23</v>
      </c>
      <c r="B8" s="152"/>
      <c r="C8" s="153"/>
      <c r="D8" s="26"/>
      <c r="E8" s="26"/>
      <c r="F8" s="27"/>
      <c r="G8" s="50"/>
      <c r="H8" s="27"/>
      <c r="I8" s="27"/>
      <c r="J8" s="9"/>
      <c r="K8" s="9"/>
      <c r="L8" s="9"/>
    </row>
    <row r="9" spans="1:12" ht="6" customHeight="1" thickBot="1">
      <c r="A9" s="154"/>
      <c r="B9" s="155"/>
      <c r="C9" s="156"/>
      <c r="D9" s="26"/>
      <c r="E9" s="26"/>
      <c r="F9" s="27"/>
      <c r="G9" s="50"/>
      <c r="H9" s="27"/>
      <c r="I9" s="27"/>
      <c r="J9" s="27"/>
      <c r="K9" s="9"/>
      <c r="L9" s="9"/>
    </row>
    <row r="10" spans="1:12" ht="6" customHeight="1">
      <c r="A10" s="154"/>
      <c r="B10" s="155"/>
      <c r="C10" s="156"/>
      <c r="D10" s="28"/>
      <c r="E10" s="29"/>
      <c r="F10" s="144"/>
      <c r="G10" s="50"/>
      <c r="H10" s="27"/>
      <c r="I10" s="27"/>
      <c r="J10" s="27"/>
      <c r="K10" s="9"/>
      <c r="L10" s="9"/>
    </row>
    <row r="11" spans="1:12" ht="6" customHeight="1">
      <c r="A11" s="157"/>
      <c r="B11" s="158"/>
      <c r="C11" s="159"/>
      <c r="D11" s="27"/>
      <c r="E11" s="30"/>
      <c r="F11" s="144"/>
      <c r="G11" s="50"/>
      <c r="H11" s="27"/>
      <c r="I11" s="27"/>
      <c r="J11" s="27"/>
      <c r="K11" s="27"/>
      <c r="L11" s="9"/>
    </row>
    <row r="12" spans="1:12" ht="6" customHeight="1">
      <c r="A12" s="72"/>
      <c r="B12" s="72"/>
      <c r="C12" s="72"/>
      <c r="D12" s="145" t="s">
        <v>19</v>
      </c>
      <c r="E12" s="30"/>
      <c r="F12" s="27"/>
      <c r="G12" s="50"/>
      <c r="H12" s="27"/>
      <c r="I12" s="27"/>
      <c r="J12" s="27"/>
      <c r="K12" s="27"/>
      <c r="L12" s="9"/>
    </row>
    <row r="13" spans="1:12" ht="6" customHeight="1" thickBot="1">
      <c r="A13" s="72"/>
      <c r="B13" s="72"/>
      <c r="C13" s="72"/>
      <c r="D13" s="145"/>
      <c r="E13" s="148">
        <v>0.4583333333333333</v>
      </c>
      <c r="F13" s="36"/>
      <c r="G13" s="51"/>
      <c r="H13" s="36"/>
      <c r="I13" s="27"/>
      <c r="J13" s="27"/>
      <c r="K13" s="27"/>
      <c r="L13" s="9"/>
    </row>
    <row r="14" spans="1:12" ht="6" customHeight="1">
      <c r="A14" s="146"/>
      <c r="B14" s="146"/>
      <c r="C14" s="146"/>
      <c r="D14" s="145"/>
      <c r="E14" s="149"/>
      <c r="F14" s="46"/>
      <c r="G14" s="52"/>
      <c r="H14" s="29"/>
      <c r="I14" s="27"/>
      <c r="J14" s="27"/>
      <c r="K14" s="27"/>
      <c r="L14" s="9"/>
    </row>
    <row r="15" spans="1:12" s="35" customFormat="1" ht="6" customHeight="1">
      <c r="A15" s="147"/>
      <c r="B15" s="147"/>
      <c r="C15" s="147"/>
      <c r="D15" s="145"/>
      <c r="E15" s="34"/>
      <c r="F15" s="47"/>
      <c r="G15" s="49"/>
      <c r="H15" s="37"/>
      <c r="I15" s="164"/>
      <c r="J15" s="31"/>
      <c r="K15" s="31"/>
      <c r="L15" s="42"/>
    </row>
    <row r="16" spans="1:12" ht="6" customHeight="1">
      <c r="A16" s="151" t="s">
        <v>24</v>
      </c>
      <c r="B16" s="152"/>
      <c r="C16" s="153"/>
      <c r="D16" s="36"/>
      <c r="E16" s="36"/>
      <c r="F16" s="163"/>
      <c r="G16" s="50"/>
      <c r="H16" s="30"/>
      <c r="I16" s="164"/>
      <c r="J16" s="31"/>
      <c r="K16" s="76"/>
      <c r="L16" s="9"/>
    </row>
    <row r="17" spans="1:12" ht="6" customHeight="1" thickBot="1">
      <c r="A17" s="154"/>
      <c r="B17" s="155"/>
      <c r="C17" s="156"/>
      <c r="D17" s="41"/>
      <c r="E17" s="36"/>
      <c r="F17" s="163"/>
      <c r="G17" s="50"/>
      <c r="H17" s="30"/>
      <c r="I17" s="164"/>
      <c r="J17" s="31"/>
      <c r="K17" s="76"/>
      <c r="L17" s="9"/>
    </row>
    <row r="18" spans="1:12" ht="6" customHeight="1">
      <c r="A18" s="154"/>
      <c r="B18" s="155"/>
      <c r="C18" s="156"/>
      <c r="D18" s="28"/>
      <c r="E18" s="28"/>
      <c r="F18" s="27"/>
      <c r="G18" s="50"/>
      <c r="H18" s="30"/>
      <c r="I18" s="27"/>
      <c r="J18" s="27"/>
      <c r="K18" s="50"/>
      <c r="L18" s="9"/>
    </row>
    <row r="19" spans="1:12" ht="6" customHeight="1">
      <c r="A19" s="157"/>
      <c r="B19" s="158"/>
      <c r="C19" s="159"/>
      <c r="D19" s="27"/>
      <c r="E19" s="27"/>
      <c r="F19" s="27"/>
      <c r="G19" s="50"/>
      <c r="H19" s="30"/>
      <c r="I19" s="27"/>
      <c r="J19" s="27"/>
      <c r="K19" s="50"/>
      <c r="L19" s="9"/>
    </row>
    <row r="20" spans="1:12" ht="6" customHeight="1">
      <c r="A20" s="73"/>
      <c r="B20" s="73"/>
      <c r="C20" s="73"/>
      <c r="D20" s="27"/>
      <c r="E20" s="27"/>
      <c r="F20" s="27"/>
      <c r="G20" s="160" t="s">
        <v>17</v>
      </c>
      <c r="H20" s="11"/>
      <c r="I20" s="9"/>
      <c r="J20" s="9"/>
      <c r="K20" s="77"/>
      <c r="L20" s="9"/>
    </row>
    <row r="21" spans="1:12" ht="6" customHeight="1" thickBot="1">
      <c r="A21" s="74"/>
      <c r="B21" s="74"/>
      <c r="C21" s="74"/>
      <c r="D21" s="27"/>
      <c r="E21" s="27"/>
      <c r="F21" s="27"/>
      <c r="G21" s="160"/>
      <c r="H21" s="150">
        <v>0.4583333333333333</v>
      </c>
      <c r="I21" s="9"/>
      <c r="J21" s="9"/>
      <c r="K21" s="77"/>
      <c r="L21" s="9"/>
    </row>
    <row r="22" spans="1:12" ht="6" customHeight="1">
      <c r="A22" s="147"/>
      <c r="B22" s="147"/>
      <c r="C22" s="147"/>
      <c r="D22" s="27"/>
      <c r="E22" s="27"/>
      <c r="F22" s="27"/>
      <c r="G22" s="160"/>
      <c r="H22" s="171"/>
      <c r="I22" s="68"/>
      <c r="J22" s="7"/>
      <c r="K22" s="78"/>
      <c r="L22" s="8"/>
    </row>
    <row r="23" spans="1:12" s="35" customFormat="1" ht="6" customHeight="1">
      <c r="A23" s="147"/>
      <c r="B23" s="147"/>
      <c r="C23" s="147"/>
      <c r="D23" s="34"/>
      <c r="E23" s="34"/>
      <c r="F23" s="34"/>
      <c r="G23" s="160"/>
      <c r="H23" s="42"/>
      <c r="I23" s="32"/>
      <c r="J23" s="9"/>
      <c r="K23" s="77"/>
      <c r="L23" s="44"/>
    </row>
    <row r="24" spans="1:12" ht="6" customHeight="1">
      <c r="A24" s="151" t="s">
        <v>27</v>
      </c>
      <c r="B24" s="152"/>
      <c r="C24" s="153"/>
      <c r="D24" s="27"/>
      <c r="E24" s="27"/>
      <c r="F24" s="27"/>
      <c r="G24" s="50"/>
      <c r="H24" s="27"/>
      <c r="I24" s="43"/>
      <c r="J24" s="27"/>
      <c r="K24" s="50"/>
      <c r="L24" s="11"/>
    </row>
    <row r="25" spans="1:12" ht="6" customHeight="1" thickBot="1">
      <c r="A25" s="154"/>
      <c r="B25" s="155"/>
      <c r="C25" s="156"/>
      <c r="D25" s="39"/>
      <c r="E25" s="39"/>
      <c r="F25" s="27"/>
      <c r="G25" s="50"/>
      <c r="H25" s="27"/>
      <c r="I25" s="162"/>
      <c r="J25" s="31"/>
      <c r="K25" s="76"/>
      <c r="L25" s="11"/>
    </row>
    <row r="26" spans="1:12" ht="6" customHeight="1">
      <c r="A26" s="154"/>
      <c r="B26" s="155"/>
      <c r="C26" s="156"/>
      <c r="D26" s="38"/>
      <c r="E26" s="27"/>
      <c r="F26" s="163"/>
      <c r="G26" s="50"/>
      <c r="H26" s="30"/>
      <c r="I26" s="162"/>
      <c r="J26" s="31"/>
      <c r="K26" s="76"/>
      <c r="L26" s="11"/>
    </row>
    <row r="27" spans="1:12" ht="6" customHeight="1">
      <c r="A27" s="157"/>
      <c r="B27" s="158"/>
      <c r="C27" s="159"/>
      <c r="D27" s="38"/>
      <c r="E27" s="27"/>
      <c r="F27" s="163"/>
      <c r="G27" s="50"/>
      <c r="H27" s="30"/>
      <c r="I27" s="162"/>
      <c r="J27" s="31"/>
      <c r="K27" s="76"/>
      <c r="L27" s="45"/>
    </row>
    <row r="28" spans="1:12" ht="6" customHeight="1">
      <c r="A28" s="72"/>
      <c r="B28" s="72"/>
      <c r="C28" s="72"/>
      <c r="D28" s="145" t="s">
        <v>20</v>
      </c>
      <c r="E28" s="27"/>
      <c r="F28" s="43"/>
      <c r="G28" s="50"/>
      <c r="H28" s="30"/>
      <c r="I28" s="43"/>
      <c r="J28" s="27"/>
      <c r="K28" s="50"/>
      <c r="L28" s="11"/>
    </row>
    <row r="29" spans="1:12" ht="6" customHeight="1" thickBot="1">
      <c r="A29" s="72"/>
      <c r="B29" s="72"/>
      <c r="C29" s="72"/>
      <c r="D29" s="145"/>
      <c r="E29" s="148">
        <v>0.4583333333333333</v>
      </c>
      <c r="F29" s="48"/>
      <c r="G29" s="53"/>
      <c r="H29" s="40"/>
      <c r="I29" s="43"/>
      <c r="J29" s="27"/>
      <c r="K29" s="50"/>
      <c r="L29" s="11"/>
    </row>
    <row r="30" spans="1:12" ht="6" customHeight="1">
      <c r="A30" s="146"/>
      <c r="B30" s="146"/>
      <c r="C30" s="146"/>
      <c r="D30" s="145"/>
      <c r="E30" s="149"/>
      <c r="F30" s="27"/>
      <c r="G30" s="50"/>
      <c r="H30" s="27"/>
      <c r="I30" s="27"/>
      <c r="J30" s="27"/>
      <c r="K30" s="50"/>
      <c r="L30" s="11"/>
    </row>
    <row r="31" spans="1:12" s="35" customFormat="1" ht="6" customHeight="1">
      <c r="A31" s="147"/>
      <c r="B31" s="147"/>
      <c r="C31" s="147"/>
      <c r="D31" s="145"/>
      <c r="E31" s="37"/>
      <c r="F31" s="34"/>
      <c r="G31" s="49"/>
      <c r="H31" s="34"/>
      <c r="I31" s="34"/>
      <c r="J31" s="34"/>
      <c r="K31" s="49"/>
      <c r="L31" s="11"/>
    </row>
    <row r="32" spans="1:12" ht="6" customHeight="1">
      <c r="A32" s="151" t="s">
        <v>28</v>
      </c>
      <c r="B32" s="152"/>
      <c r="C32" s="153"/>
      <c r="D32" s="27"/>
      <c r="E32" s="30"/>
      <c r="F32" s="163"/>
      <c r="G32" s="50"/>
      <c r="H32" s="27"/>
      <c r="I32" s="27"/>
      <c r="J32" s="27"/>
      <c r="K32" s="50"/>
      <c r="L32" s="11"/>
    </row>
    <row r="33" spans="1:12" ht="6" customHeight="1" thickBot="1">
      <c r="A33" s="154"/>
      <c r="B33" s="155"/>
      <c r="C33" s="156"/>
      <c r="D33" s="39"/>
      <c r="E33" s="40"/>
      <c r="F33" s="163"/>
      <c r="G33" s="50"/>
      <c r="H33" s="27"/>
      <c r="I33" s="27"/>
      <c r="J33" s="27"/>
      <c r="K33" s="50"/>
      <c r="L33" s="11"/>
    </row>
    <row r="34" spans="1:12" ht="6" customHeight="1">
      <c r="A34" s="154"/>
      <c r="B34" s="155"/>
      <c r="C34" s="156"/>
      <c r="D34" s="27"/>
      <c r="E34" s="27"/>
      <c r="F34" s="27"/>
      <c r="G34" s="50"/>
      <c r="H34" s="27"/>
      <c r="I34" s="27"/>
      <c r="J34" s="27"/>
      <c r="K34" s="50"/>
      <c r="L34" s="11"/>
    </row>
    <row r="35" spans="1:13" ht="6" customHeight="1">
      <c r="A35" s="157"/>
      <c r="B35" s="158"/>
      <c r="C35" s="159"/>
      <c r="D35" s="27"/>
      <c r="E35" s="27"/>
      <c r="F35" s="27"/>
      <c r="G35" s="50"/>
      <c r="H35" s="27"/>
      <c r="I35" s="27"/>
      <c r="J35" s="27"/>
      <c r="K35" s="50"/>
      <c r="L35" s="9"/>
      <c r="M35" s="32"/>
    </row>
    <row r="36" spans="1:13" ht="6" customHeight="1">
      <c r="A36" s="67"/>
      <c r="B36" s="67"/>
      <c r="C36" s="67"/>
      <c r="D36" s="27"/>
      <c r="E36" s="27"/>
      <c r="F36" s="27"/>
      <c r="G36" s="50"/>
      <c r="H36" s="27"/>
      <c r="J36" s="67"/>
      <c r="K36" s="160" t="s">
        <v>22</v>
      </c>
      <c r="L36" s="67"/>
      <c r="M36" s="32"/>
    </row>
    <row r="37" spans="1:13" ht="6" customHeight="1">
      <c r="A37" s="67"/>
      <c r="B37" s="67"/>
      <c r="C37" s="67"/>
      <c r="D37" s="27"/>
      <c r="E37" s="27"/>
      <c r="F37" s="27"/>
      <c r="G37" s="50"/>
      <c r="H37" s="27"/>
      <c r="J37" s="67"/>
      <c r="K37" s="160"/>
      <c r="L37" s="169">
        <v>0.4583333333333333</v>
      </c>
      <c r="M37" s="32"/>
    </row>
    <row r="38" spans="1:13" ht="6" customHeight="1">
      <c r="A38" s="67"/>
      <c r="B38" s="67"/>
      <c r="C38" s="67"/>
      <c r="D38" s="27"/>
      <c r="E38" s="27"/>
      <c r="F38" s="27"/>
      <c r="G38" s="50"/>
      <c r="H38" s="27"/>
      <c r="J38" s="67"/>
      <c r="K38" s="160"/>
      <c r="L38" s="170"/>
      <c r="M38" s="32"/>
    </row>
    <row r="39" spans="1:13" s="35" customFormat="1" ht="6" customHeight="1">
      <c r="A39" s="75"/>
      <c r="B39" s="75"/>
      <c r="C39" s="75"/>
      <c r="D39" s="33"/>
      <c r="E39" s="33"/>
      <c r="F39" s="34"/>
      <c r="G39" s="49"/>
      <c r="H39" s="34"/>
      <c r="J39" s="67"/>
      <c r="K39" s="160"/>
      <c r="L39" s="67"/>
      <c r="M39" s="54"/>
    </row>
    <row r="40" spans="1:13" ht="6" customHeight="1">
      <c r="A40" s="151" t="s">
        <v>29</v>
      </c>
      <c r="B40" s="152"/>
      <c r="C40" s="153"/>
      <c r="D40" s="26"/>
      <c r="E40" s="26"/>
      <c r="F40" s="27"/>
      <c r="G40" s="50"/>
      <c r="H40" s="27"/>
      <c r="I40" s="27"/>
      <c r="J40" s="27"/>
      <c r="K40" s="50"/>
      <c r="L40" s="9"/>
      <c r="M40" s="32"/>
    </row>
    <row r="41" spans="1:12" ht="6" customHeight="1" thickBot="1">
      <c r="A41" s="154"/>
      <c r="B41" s="155"/>
      <c r="C41" s="156"/>
      <c r="D41" s="26"/>
      <c r="E41" s="26"/>
      <c r="F41" s="27"/>
      <c r="G41" s="50"/>
      <c r="H41" s="27"/>
      <c r="I41" s="27"/>
      <c r="J41" s="27"/>
      <c r="K41" s="50"/>
      <c r="L41" s="11"/>
    </row>
    <row r="42" spans="1:12" ht="6" customHeight="1">
      <c r="A42" s="154"/>
      <c r="B42" s="155"/>
      <c r="C42" s="156"/>
      <c r="D42" s="28"/>
      <c r="E42" s="29"/>
      <c r="F42" s="144"/>
      <c r="G42" s="50"/>
      <c r="H42" s="27"/>
      <c r="I42" s="27"/>
      <c r="J42" s="27"/>
      <c r="K42" s="50"/>
      <c r="L42" s="11"/>
    </row>
    <row r="43" spans="1:12" ht="6" customHeight="1">
      <c r="A43" s="157"/>
      <c r="B43" s="158"/>
      <c r="C43" s="159"/>
      <c r="D43" s="27"/>
      <c r="E43" s="30"/>
      <c r="F43" s="144"/>
      <c r="G43" s="50"/>
      <c r="H43" s="27"/>
      <c r="I43" s="27"/>
      <c r="J43" s="27"/>
      <c r="K43" s="50"/>
      <c r="L43" s="11"/>
    </row>
    <row r="44" spans="1:12" ht="6" customHeight="1">
      <c r="A44" s="72"/>
      <c r="B44" s="72"/>
      <c r="C44" s="72"/>
      <c r="D44" s="145" t="s">
        <v>15</v>
      </c>
      <c r="E44" s="30"/>
      <c r="F44" s="27"/>
      <c r="G44" s="50"/>
      <c r="H44" s="27"/>
      <c r="I44" s="27"/>
      <c r="J44" s="27"/>
      <c r="K44" s="50"/>
      <c r="L44" s="11"/>
    </row>
    <row r="45" spans="1:12" ht="6" customHeight="1" thickBot="1">
      <c r="A45" s="72"/>
      <c r="B45" s="72"/>
      <c r="C45" s="72"/>
      <c r="D45" s="145"/>
      <c r="E45" s="148">
        <v>0.5416666666666666</v>
      </c>
      <c r="F45" s="36"/>
      <c r="G45" s="51"/>
      <c r="H45" s="36"/>
      <c r="I45" s="27"/>
      <c r="J45" s="27"/>
      <c r="K45" s="50"/>
      <c r="L45" s="11"/>
    </row>
    <row r="46" spans="1:12" ht="6" customHeight="1">
      <c r="A46" s="146"/>
      <c r="B46" s="146"/>
      <c r="C46" s="146"/>
      <c r="D46" s="145"/>
      <c r="E46" s="149"/>
      <c r="F46" s="46"/>
      <c r="G46" s="52"/>
      <c r="H46" s="29"/>
      <c r="I46" s="27"/>
      <c r="J46" s="27"/>
      <c r="K46" s="50"/>
      <c r="L46" s="11"/>
    </row>
    <row r="47" spans="1:12" s="35" customFormat="1" ht="6" customHeight="1">
      <c r="A47" s="147"/>
      <c r="B47" s="147"/>
      <c r="C47" s="147"/>
      <c r="D47" s="145"/>
      <c r="E47" s="34"/>
      <c r="F47" s="47"/>
      <c r="G47" s="49"/>
      <c r="H47" s="37"/>
      <c r="I47" s="164"/>
      <c r="J47" s="31"/>
      <c r="K47" s="76"/>
      <c r="L47" s="44"/>
    </row>
    <row r="48" spans="1:12" ht="6" customHeight="1">
      <c r="A48" s="151" t="s">
        <v>30</v>
      </c>
      <c r="B48" s="152"/>
      <c r="C48" s="153"/>
      <c r="D48" s="36"/>
      <c r="E48" s="36"/>
      <c r="F48" s="163"/>
      <c r="G48" s="50"/>
      <c r="H48" s="30"/>
      <c r="I48" s="164"/>
      <c r="J48" s="31"/>
      <c r="K48" s="76"/>
      <c r="L48" s="11"/>
    </row>
    <row r="49" spans="1:12" ht="6" customHeight="1" thickBot="1">
      <c r="A49" s="154"/>
      <c r="B49" s="155"/>
      <c r="C49" s="156"/>
      <c r="D49" s="41"/>
      <c r="E49" s="36"/>
      <c r="F49" s="163"/>
      <c r="G49" s="50"/>
      <c r="H49" s="30"/>
      <c r="I49" s="164"/>
      <c r="J49" s="31"/>
      <c r="K49" s="76"/>
      <c r="L49" s="11"/>
    </row>
    <row r="50" spans="1:12" ht="6" customHeight="1">
      <c r="A50" s="154"/>
      <c r="B50" s="155"/>
      <c r="C50" s="156"/>
      <c r="D50" s="28"/>
      <c r="E50" s="28"/>
      <c r="F50" s="27"/>
      <c r="G50" s="50"/>
      <c r="H50" s="30"/>
      <c r="I50" s="27"/>
      <c r="J50" s="27"/>
      <c r="K50" s="50"/>
      <c r="L50" s="11"/>
    </row>
    <row r="51" spans="1:12" ht="6" customHeight="1">
      <c r="A51" s="157"/>
      <c r="B51" s="158"/>
      <c r="C51" s="159"/>
      <c r="D51" s="27"/>
      <c r="E51" s="27"/>
      <c r="F51" s="27"/>
      <c r="G51" s="50"/>
      <c r="H51" s="30"/>
      <c r="I51" s="27"/>
      <c r="J51" s="27"/>
      <c r="K51" s="50"/>
      <c r="L51" s="11"/>
    </row>
    <row r="52" spans="1:12" ht="6" customHeight="1">
      <c r="A52" s="73"/>
      <c r="B52" s="73"/>
      <c r="C52" s="73"/>
      <c r="D52" s="27"/>
      <c r="E52" s="27"/>
      <c r="F52" s="27"/>
      <c r="G52" s="160" t="s">
        <v>18</v>
      </c>
      <c r="H52" s="11"/>
      <c r="I52" s="32"/>
      <c r="J52" s="9"/>
      <c r="K52" s="77"/>
      <c r="L52" s="11"/>
    </row>
    <row r="53" spans="1:12" ht="6" customHeight="1" thickBot="1">
      <c r="A53" s="74"/>
      <c r="B53" s="74"/>
      <c r="C53" s="74"/>
      <c r="D53" s="27"/>
      <c r="E53" s="27"/>
      <c r="F53" s="27"/>
      <c r="G53" s="160"/>
      <c r="H53" s="150">
        <v>0.5416666666666666</v>
      </c>
      <c r="I53" s="69"/>
      <c r="J53" s="12"/>
      <c r="K53" s="79"/>
      <c r="L53" s="13"/>
    </row>
    <row r="54" spans="1:12" ht="6" customHeight="1">
      <c r="A54" s="147"/>
      <c r="B54" s="147"/>
      <c r="C54" s="147"/>
      <c r="D54" s="27"/>
      <c r="E54" s="27"/>
      <c r="F54" s="27"/>
      <c r="G54" s="160"/>
      <c r="H54" s="149"/>
      <c r="I54" s="32"/>
      <c r="J54" s="9"/>
      <c r="K54" s="77"/>
      <c r="L54" s="9"/>
    </row>
    <row r="55" spans="1:12" s="35" customFormat="1" ht="6" customHeight="1">
      <c r="A55" s="147"/>
      <c r="B55" s="147"/>
      <c r="C55" s="147"/>
      <c r="D55" s="34"/>
      <c r="E55" s="34"/>
      <c r="F55" s="34"/>
      <c r="G55" s="160"/>
      <c r="H55" s="42"/>
      <c r="I55" s="32"/>
      <c r="J55" s="9"/>
      <c r="K55" s="77"/>
      <c r="L55" s="42"/>
    </row>
    <row r="56" spans="1:12" ht="6" customHeight="1">
      <c r="A56" s="151" t="s">
        <v>31</v>
      </c>
      <c r="B56" s="152"/>
      <c r="C56" s="153"/>
      <c r="D56" s="27"/>
      <c r="E56" s="27"/>
      <c r="F56" s="27"/>
      <c r="G56" s="50"/>
      <c r="H56" s="27"/>
      <c r="I56" s="43"/>
      <c r="J56" s="27"/>
      <c r="K56" s="50"/>
      <c r="L56" s="9"/>
    </row>
    <row r="57" spans="1:12" ht="6" customHeight="1" thickBot="1">
      <c r="A57" s="154"/>
      <c r="B57" s="155"/>
      <c r="C57" s="156"/>
      <c r="D57" s="39"/>
      <c r="E57" s="39"/>
      <c r="F57" s="27"/>
      <c r="G57" s="50"/>
      <c r="H57" s="27"/>
      <c r="I57" s="162"/>
      <c r="J57" s="31"/>
      <c r="K57" s="76"/>
      <c r="L57" s="9"/>
    </row>
    <row r="58" spans="1:12" ht="6" customHeight="1">
      <c r="A58" s="154"/>
      <c r="B58" s="155"/>
      <c r="C58" s="156"/>
      <c r="D58" s="38"/>
      <c r="E58" s="27"/>
      <c r="F58" s="163"/>
      <c r="G58" s="50"/>
      <c r="H58" s="27"/>
      <c r="I58" s="162"/>
      <c r="J58" s="31"/>
      <c r="K58" s="31"/>
      <c r="L58" s="9"/>
    </row>
    <row r="59" spans="1:12" ht="6" customHeight="1">
      <c r="A59" s="157"/>
      <c r="B59" s="158"/>
      <c r="C59" s="159"/>
      <c r="D59" s="38"/>
      <c r="E59" s="27"/>
      <c r="F59" s="163"/>
      <c r="G59" s="50"/>
      <c r="H59" s="27"/>
      <c r="I59" s="162"/>
      <c r="J59" s="31"/>
      <c r="K59" s="31"/>
      <c r="L59" s="70"/>
    </row>
    <row r="60" spans="1:12" ht="6" customHeight="1">
      <c r="A60" s="72"/>
      <c r="B60" s="72"/>
      <c r="C60" s="72"/>
      <c r="D60" s="145" t="s">
        <v>16</v>
      </c>
      <c r="E60" s="27"/>
      <c r="F60" s="43"/>
      <c r="G60" s="50"/>
      <c r="H60" s="30"/>
      <c r="I60" s="27"/>
      <c r="J60" s="27"/>
      <c r="K60" s="27"/>
      <c r="L60" s="9"/>
    </row>
    <row r="61" spans="1:12" ht="6" customHeight="1" thickBot="1">
      <c r="A61" s="72"/>
      <c r="B61" s="72"/>
      <c r="C61" s="72"/>
      <c r="D61" s="145"/>
      <c r="E61" s="148">
        <v>0.5416666666666666</v>
      </c>
      <c r="F61" s="48"/>
      <c r="G61" s="53"/>
      <c r="H61" s="40"/>
      <c r="I61" s="27"/>
      <c r="J61" s="27"/>
      <c r="K61" s="27"/>
      <c r="L61" s="9"/>
    </row>
    <row r="62" spans="1:12" ht="6" customHeight="1">
      <c r="A62" s="146"/>
      <c r="B62" s="146"/>
      <c r="C62" s="146"/>
      <c r="D62" s="145"/>
      <c r="E62" s="149"/>
      <c r="F62" s="27"/>
      <c r="G62" s="50"/>
      <c r="H62" s="27"/>
      <c r="I62" s="27"/>
      <c r="J62" s="27"/>
      <c r="K62" s="27"/>
      <c r="L62" s="9"/>
    </row>
    <row r="63" spans="1:12" s="35" customFormat="1" ht="6" customHeight="1">
      <c r="A63" s="147"/>
      <c r="B63" s="147"/>
      <c r="C63" s="147"/>
      <c r="D63" s="145"/>
      <c r="E63" s="37"/>
      <c r="F63" s="34"/>
      <c r="G63" s="49"/>
      <c r="H63" s="34"/>
      <c r="I63" s="34"/>
      <c r="J63" s="34"/>
      <c r="K63" s="34"/>
      <c r="L63" s="9"/>
    </row>
    <row r="64" spans="1:12" ht="6" customHeight="1">
      <c r="A64" s="151" t="s">
        <v>32</v>
      </c>
      <c r="B64" s="152"/>
      <c r="C64" s="153"/>
      <c r="D64" s="27"/>
      <c r="E64" s="30"/>
      <c r="F64" s="163"/>
      <c r="G64" s="50"/>
      <c r="H64" s="27"/>
      <c r="I64" s="27"/>
      <c r="J64" s="27"/>
      <c r="K64" s="27"/>
      <c r="L64" s="9"/>
    </row>
    <row r="65" spans="1:12" ht="6" customHeight="1" thickBot="1">
      <c r="A65" s="154"/>
      <c r="B65" s="155"/>
      <c r="C65" s="156"/>
      <c r="D65" s="39"/>
      <c r="E65" s="40"/>
      <c r="F65" s="163"/>
      <c r="G65" s="50"/>
      <c r="H65" s="27"/>
      <c r="I65" s="27"/>
      <c r="J65" s="27"/>
      <c r="K65" s="27"/>
      <c r="L65" s="9"/>
    </row>
    <row r="66" spans="1:12" ht="6" customHeight="1">
      <c r="A66" s="154"/>
      <c r="B66" s="155"/>
      <c r="C66" s="156"/>
      <c r="D66" s="27"/>
      <c r="E66" s="27"/>
      <c r="F66" s="27"/>
      <c r="G66" s="50"/>
      <c r="H66" s="27"/>
      <c r="I66" s="27"/>
      <c r="J66" s="27"/>
      <c r="K66" s="27"/>
      <c r="L66" s="9"/>
    </row>
    <row r="67" spans="1:12" ht="6" customHeight="1">
      <c r="A67" s="157"/>
      <c r="B67" s="158"/>
      <c r="C67" s="159"/>
      <c r="D67" s="27"/>
      <c r="E67" s="27"/>
      <c r="F67" s="27"/>
      <c r="G67" s="50"/>
      <c r="H67" s="27"/>
      <c r="I67" s="27"/>
      <c r="J67" s="27"/>
      <c r="K67" s="27"/>
      <c r="L67" s="9"/>
    </row>
    <row r="68" ht="6" customHeight="1"/>
    <row r="69" ht="7.5" customHeight="1"/>
    <row r="70" ht="7.5" customHeight="1"/>
    <row r="71" ht="7.5" customHeight="1"/>
    <row r="72" spans="1:14" ht="18" customHeight="1">
      <c r="A72" s="138" t="s">
        <v>25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40"/>
    </row>
    <row r="73" spans="1:14" ht="18" customHeight="1">
      <c r="A73" s="141" t="s">
        <v>26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3"/>
    </row>
    <row r="74" spans="1:14" ht="18" customHeight="1">
      <c r="A74" s="65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65"/>
    </row>
    <row r="75" spans="1:14" ht="18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ht="18" customHeight="1" thickBot="1"/>
    <row r="77" spans="1:14" ht="9" customHeight="1" thickTop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</row>
    <row r="78" spans="1:14" ht="17.25">
      <c r="A78" s="16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7"/>
    </row>
    <row r="79" spans="1:14" ht="7.5" customHeight="1">
      <c r="A79" s="5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59"/>
    </row>
    <row r="80" spans="1:14" ht="13.5">
      <c r="A80" s="5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59"/>
    </row>
    <row r="81" spans="1:14" ht="13.5">
      <c r="A81" s="5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59"/>
    </row>
    <row r="82" spans="1:14" ht="13.5">
      <c r="A82" s="5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59"/>
    </row>
    <row r="83" spans="1:14" ht="13.5">
      <c r="A83" s="5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59"/>
    </row>
    <row r="84" spans="1:14" ht="9" customHeight="1" thickBot="1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2"/>
    </row>
    <row r="85" ht="14.25" thickTop="1"/>
  </sheetData>
  <mergeCells count="49">
    <mergeCell ref="A7:C7"/>
    <mergeCell ref="A8:C11"/>
    <mergeCell ref="F10:F11"/>
    <mergeCell ref="A5:C6"/>
    <mergeCell ref="D5:F6"/>
    <mergeCell ref="D7:F7"/>
    <mergeCell ref="A24:C27"/>
    <mergeCell ref="I25:I27"/>
    <mergeCell ref="F26:F27"/>
    <mergeCell ref="D12:D15"/>
    <mergeCell ref="A14:C15"/>
    <mergeCell ref="I15:I17"/>
    <mergeCell ref="A16:C19"/>
    <mergeCell ref="F16:F17"/>
    <mergeCell ref="E13:E14"/>
    <mergeCell ref="H21:H22"/>
    <mergeCell ref="A78:N78"/>
    <mergeCell ref="A64:C67"/>
    <mergeCell ref="F64:F65"/>
    <mergeCell ref="G20:G23"/>
    <mergeCell ref="G52:G55"/>
    <mergeCell ref="A56:C59"/>
    <mergeCell ref="F32:F33"/>
    <mergeCell ref="A22:C23"/>
    <mergeCell ref="B74:M74"/>
    <mergeCell ref="L37:L38"/>
    <mergeCell ref="A2:N2"/>
    <mergeCell ref="I57:I59"/>
    <mergeCell ref="F58:F59"/>
    <mergeCell ref="D60:D63"/>
    <mergeCell ref="A62:C63"/>
    <mergeCell ref="I47:I49"/>
    <mergeCell ref="A48:C51"/>
    <mergeCell ref="F48:F49"/>
    <mergeCell ref="A54:C55"/>
    <mergeCell ref="A40:C43"/>
    <mergeCell ref="D28:D31"/>
    <mergeCell ref="A30:C31"/>
    <mergeCell ref="A32:C35"/>
    <mergeCell ref="K36:K39"/>
    <mergeCell ref="E29:E30"/>
    <mergeCell ref="A72:N72"/>
    <mergeCell ref="A73:N73"/>
    <mergeCell ref="F42:F43"/>
    <mergeCell ref="D44:D47"/>
    <mergeCell ref="A46:C47"/>
    <mergeCell ref="E45:E46"/>
    <mergeCell ref="E61:E62"/>
    <mergeCell ref="H53:H54"/>
  </mergeCells>
  <printOptions horizontalCentered="1" verticalCentered="1"/>
  <pageMargins left="0.5511811023622047" right="0.7874015748031497" top="0.5118110236220472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附属中学校</cp:lastModifiedBy>
  <cp:lastPrinted>2007-11-11T02:04:07Z</cp:lastPrinted>
  <dcterms:created xsi:type="dcterms:W3CDTF">2005-06-17T07:29:17Z</dcterms:created>
  <dcterms:modified xsi:type="dcterms:W3CDTF">2007-11-15T02:56:59Z</dcterms:modified>
  <cp:category/>
  <cp:version/>
  <cp:contentType/>
  <cp:contentStatus/>
</cp:coreProperties>
</file>