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0" windowWidth="14940" windowHeight="9000" activeTab="0"/>
  </bookViews>
  <sheets>
    <sheet name="ＡＢ" sheetId="1" r:id="rId1"/>
  </sheets>
  <definedNames/>
  <calcPr fullCalcOnLoad="1"/>
</workbook>
</file>

<file path=xl/sharedStrings.xml><?xml version="1.0" encoding="utf-8"?>
<sst xmlns="http://schemas.openxmlformats.org/spreadsheetml/2006/main" count="129" uniqueCount="83">
  <si>
    <t>Ａブロック</t>
  </si>
  <si>
    <t>Ｂブロック</t>
  </si>
  <si>
    <t>グループリーグ日程表</t>
  </si>
  <si>
    <t>月日</t>
  </si>
  <si>
    <t>　　　　　対　　　　　戦</t>
  </si>
  <si>
    <t>試合時間</t>
  </si>
  <si>
    <t>勝</t>
  </si>
  <si>
    <t>負</t>
  </si>
  <si>
    <t>分</t>
  </si>
  <si>
    <t>勝点</t>
  </si>
  <si>
    <t>得点</t>
  </si>
  <si>
    <t>失点</t>
  </si>
  <si>
    <t>差</t>
  </si>
  <si>
    <t>順位</t>
  </si>
  <si>
    <t>酒田四中</t>
  </si>
  <si>
    <t>酒田三中</t>
  </si>
  <si>
    <t>山形FC</t>
  </si>
  <si>
    <t>FC米沢</t>
  </si>
  <si>
    <t>萩野中</t>
  </si>
  <si>
    <t>モンテ村山</t>
  </si>
  <si>
    <t>フォルトゥナ</t>
  </si>
  <si>
    <t>モンテ庄内</t>
  </si>
  <si>
    <t>前半</t>
  </si>
  <si>
    <t>後半</t>
  </si>
  <si>
    <t>計</t>
  </si>
  <si>
    <t>０－１</t>
  </si>
  <si>
    <t>０－１</t>
  </si>
  <si>
    <t>０－２</t>
  </si>
  <si>
    <t>０－５</t>
  </si>
  <si>
    <t>０－０</t>
  </si>
  <si>
    <t>０－３</t>
  </si>
  <si>
    <t>０－１</t>
  </si>
  <si>
    <t>１－０</t>
  </si>
  <si>
    <t>１－０</t>
  </si>
  <si>
    <t>０－０</t>
  </si>
  <si>
    <t>１－４</t>
  </si>
  <si>
    <t>０－２</t>
  </si>
  <si>
    <t>０－５</t>
  </si>
  <si>
    <t>０－４</t>
  </si>
  <si>
    <t>１－０</t>
  </si>
  <si>
    <t>１－４</t>
  </si>
  <si>
    <t>０－３</t>
  </si>
  <si>
    <t>２－２</t>
  </si>
  <si>
    <t>１－２</t>
  </si>
  <si>
    <t>０－１</t>
  </si>
  <si>
    <t>１－０</t>
  </si>
  <si>
    <t>０－２</t>
  </si>
  <si>
    <t>１－２</t>
  </si>
  <si>
    <t>０－３</t>
  </si>
  <si>
    <t>フォルトナ</t>
  </si>
  <si>
    <t>山形ＦＣ</t>
  </si>
  <si>
    <t>県総合運動公園</t>
  </si>
  <si>
    <t>人工芝</t>
  </si>
  <si>
    <t>２－０</t>
  </si>
  <si>
    <t>２－１</t>
  </si>
  <si>
    <t>合計</t>
  </si>
  <si>
    <t>１－０</t>
  </si>
  <si>
    <t>１－１</t>
  </si>
  <si>
    <t>ＰＫ</t>
  </si>
  <si>
    <t>第１位</t>
  </si>
  <si>
    <t>モンテディオ山形　庄内ジュニアユース</t>
  </si>
  <si>
    <t>第２位</t>
  </si>
  <si>
    <t>モンテディオ山形　村山ジュニアユース</t>
  </si>
  <si>
    <t>第３位</t>
  </si>
  <si>
    <t>ＯＳＡフォルトゥナ山形</t>
  </si>
  <si>
    <t>山形フットボールクラブ</t>
  </si>
  <si>
    <t>東北大会出場</t>
  </si>
  <si>
    <t>2008 JFAプレミアカップ　　　県総合運動公園第二運動広場（人工芝）</t>
  </si>
  <si>
    <t>×０－２</t>
  </si>
  <si>
    <t>×１－４</t>
  </si>
  <si>
    <t>○２－０</t>
  </si>
  <si>
    <t>▲２－２</t>
  </si>
  <si>
    <t>×０－３</t>
  </si>
  <si>
    <t>○４－１</t>
  </si>
  <si>
    <t>×０－５</t>
  </si>
  <si>
    <t>○３－０</t>
  </si>
  <si>
    <t>○５－０</t>
  </si>
  <si>
    <t>×０－１</t>
  </si>
  <si>
    <t>×１－２</t>
  </si>
  <si>
    <t>×０－４</t>
  </si>
  <si>
    <t>○１－０</t>
  </si>
  <si>
    <t>○２－１</t>
  </si>
  <si>
    <t>○４－０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</si>
</sst>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HG創英角ﾎﾟｯﾌﾟ体"/>
      <family val="3"/>
    </font>
    <font>
      <b/>
      <sz val="11"/>
      <name val="HG丸ｺﾞｼｯｸM-PRO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2"/>
      <name val="HG創英角ｺﾞｼｯｸUB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56" fontId="0" fillId="0" borderId="6" xfId="0" applyNumberForma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56" fontId="0" fillId="0" borderId="11" xfId="0" applyNumberForma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left" vertical="center"/>
    </xf>
    <xf numFmtId="49" fontId="12" fillId="0" borderId="15" xfId="0" applyNumberFormat="1" applyFont="1" applyFill="1" applyBorder="1" applyAlignment="1">
      <alignment horizontal="left" vertical="center"/>
    </xf>
    <xf numFmtId="20" fontId="13" fillId="0" borderId="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left" vertical="center"/>
    </xf>
    <xf numFmtId="49" fontId="12" fillId="0" borderId="18" xfId="0" applyNumberFormat="1" applyFont="1" applyFill="1" applyBorder="1" applyAlignment="1">
      <alignment horizontal="left" vertical="center"/>
    </xf>
    <xf numFmtId="176" fontId="0" fillId="0" borderId="6" xfId="0" applyNumberFormat="1" applyBorder="1" applyAlignment="1">
      <alignment horizontal="center" vertical="center"/>
    </xf>
    <xf numFmtId="20" fontId="13" fillId="0" borderId="7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1"/>
  <sheetViews>
    <sheetView tabSelected="1" workbookViewId="0" topLeftCell="A1">
      <selection activeCell="U26" sqref="U26"/>
    </sheetView>
  </sheetViews>
  <sheetFormatPr defaultColWidth="9.00390625" defaultRowHeight="13.5"/>
  <cols>
    <col min="1" max="1" width="4.375" style="0" customWidth="1"/>
    <col min="2" max="2" width="8.50390625" style="0" customWidth="1"/>
    <col min="3" max="14" width="6.625" style="0" customWidth="1"/>
    <col min="15" max="15" width="4.375" style="0" customWidth="1"/>
    <col min="16" max="16" width="4.50390625" style="0" customWidth="1"/>
    <col min="17" max="17" width="3.25390625" style="0" bestFit="1" customWidth="1"/>
    <col min="18" max="18" width="3.375" style="0" bestFit="1" customWidth="1"/>
    <col min="19" max="19" width="3.25390625" style="0" bestFit="1" customWidth="1"/>
    <col min="20" max="20" width="3.375" style="0" bestFit="1" customWidth="1"/>
  </cols>
  <sheetData>
    <row r="2" spans="1:18" ht="22.5" customHeight="1">
      <c r="A2" s="50" t="s">
        <v>67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2"/>
      <c r="R2" s="2"/>
    </row>
    <row r="3" spans="5:15" ht="13.5" customHeight="1" thickBot="1">
      <c r="E3" s="51"/>
      <c r="F3" s="51"/>
      <c r="G3" s="51"/>
      <c r="H3" s="51"/>
      <c r="I3" s="51"/>
      <c r="J3" s="51"/>
      <c r="K3" s="51"/>
      <c r="L3" s="51"/>
      <c r="M3" s="12"/>
      <c r="N3" s="12"/>
      <c r="O3" s="12"/>
    </row>
    <row r="4" spans="3:14" ht="15" customHeight="1">
      <c r="C4" s="68" t="s">
        <v>0</v>
      </c>
      <c r="D4" s="69"/>
      <c r="E4" s="70"/>
      <c r="I4" s="68" t="s">
        <v>1</v>
      </c>
      <c r="J4" s="69"/>
      <c r="K4" s="70"/>
      <c r="L4" s="53"/>
      <c r="M4" s="54"/>
      <c r="N4" s="54"/>
    </row>
    <row r="5" spans="3:16" ht="30" customHeight="1">
      <c r="C5" s="57" t="s">
        <v>15</v>
      </c>
      <c r="D5" s="58"/>
      <c r="E5" s="59"/>
      <c r="I5" s="57" t="s">
        <v>14</v>
      </c>
      <c r="J5" s="58"/>
      <c r="K5" s="59"/>
      <c r="L5" s="55"/>
      <c r="M5" s="55"/>
      <c r="N5" s="55"/>
      <c r="O5" s="17"/>
      <c r="P5" s="17"/>
    </row>
    <row r="6" spans="3:16" ht="30" customHeight="1">
      <c r="C6" s="57" t="s">
        <v>16</v>
      </c>
      <c r="D6" s="58"/>
      <c r="E6" s="59"/>
      <c r="I6" s="57" t="s">
        <v>17</v>
      </c>
      <c r="J6" s="58"/>
      <c r="K6" s="59"/>
      <c r="L6" s="55"/>
      <c r="M6" s="55"/>
      <c r="N6" s="55"/>
      <c r="O6" s="7"/>
      <c r="P6" s="7"/>
    </row>
    <row r="7" spans="3:16" ht="30" customHeight="1">
      <c r="C7" s="57" t="s">
        <v>18</v>
      </c>
      <c r="D7" s="58"/>
      <c r="E7" s="59"/>
      <c r="I7" s="57" t="s">
        <v>20</v>
      </c>
      <c r="J7" s="58"/>
      <c r="K7" s="59"/>
      <c r="L7" s="55"/>
      <c r="M7" s="55"/>
      <c r="N7" s="55"/>
      <c r="O7" s="7"/>
      <c r="P7" s="7"/>
    </row>
    <row r="8" spans="3:16" ht="30" customHeight="1" thickBot="1">
      <c r="C8" s="62" t="s">
        <v>19</v>
      </c>
      <c r="D8" s="63"/>
      <c r="E8" s="64"/>
      <c r="I8" s="57" t="s">
        <v>21</v>
      </c>
      <c r="J8" s="58"/>
      <c r="K8" s="59"/>
      <c r="L8" s="55"/>
      <c r="M8" s="55"/>
      <c r="N8" s="55"/>
      <c r="O8" s="7"/>
      <c r="P8" s="7"/>
    </row>
    <row r="9" spans="13:16" ht="13.5">
      <c r="M9" s="52"/>
      <c r="N9" s="52"/>
      <c r="O9" s="52"/>
      <c r="P9" s="52"/>
    </row>
    <row r="10" spans="5:15" ht="13.5" customHeight="1">
      <c r="E10" s="51" t="s">
        <v>2</v>
      </c>
      <c r="F10" s="51"/>
      <c r="G10" s="51"/>
      <c r="H10" s="51"/>
      <c r="I10" s="51"/>
      <c r="J10" s="51"/>
      <c r="K10" s="51"/>
      <c r="L10" s="51"/>
      <c r="M10" s="12"/>
      <c r="N10" s="12"/>
      <c r="O10" s="12"/>
    </row>
    <row r="11" spans="1:4" ht="14.25" thickBot="1">
      <c r="A11" s="49"/>
      <c r="B11" s="49"/>
      <c r="C11" s="49"/>
      <c r="D11" s="1"/>
    </row>
    <row r="12" spans="1:16" ht="13.5">
      <c r="A12" s="32" t="s">
        <v>3</v>
      </c>
      <c r="B12" s="34"/>
      <c r="C12" s="46" t="s">
        <v>5</v>
      </c>
      <c r="D12" s="48"/>
      <c r="E12" s="46" t="s">
        <v>4</v>
      </c>
      <c r="F12" s="47"/>
      <c r="G12" s="47"/>
      <c r="H12" s="48"/>
      <c r="I12" s="31" t="s">
        <v>22</v>
      </c>
      <c r="J12" s="32"/>
      <c r="K12" s="32" t="s">
        <v>23</v>
      </c>
      <c r="L12" s="32"/>
      <c r="M12" s="80" t="s">
        <v>24</v>
      </c>
      <c r="N12" s="80"/>
      <c r="O12" s="52"/>
      <c r="P12" s="52"/>
    </row>
    <row r="13" spans="1:16" ht="22.5" customHeight="1">
      <c r="A13" s="42">
        <v>39417</v>
      </c>
      <c r="B13" s="56"/>
      <c r="C13" s="60">
        <v>0.3958333333333333</v>
      </c>
      <c r="D13" s="61"/>
      <c r="E13" s="74" t="str">
        <f>C5</f>
        <v>酒田三中</v>
      </c>
      <c r="F13" s="75"/>
      <c r="G13" s="38" t="str">
        <f>C6</f>
        <v>山形FC</v>
      </c>
      <c r="H13" s="73"/>
      <c r="I13" s="82" t="s">
        <v>25</v>
      </c>
      <c r="J13" s="75"/>
      <c r="K13" s="39" t="s">
        <v>26</v>
      </c>
      <c r="L13" s="39"/>
      <c r="M13" s="80" t="s">
        <v>36</v>
      </c>
      <c r="N13" s="80"/>
      <c r="O13" s="52"/>
      <c r="P13" s="52"/>
    </row>
    <row r="14" spans="1:16" ht="22.5" customHeight="1">
      <c r="A14" s="32"/>
      <c r="B14" s="34"/>
      <c r="C14" s="60">
        <v>0.4479166666666667</v>
      </c>
      <c r="D14" s="61"/>
      <c r="E14" s="65" t="str">
        <f>C7</f>
        <v>萩野中</v>
      </c>
      <c r="F14" s="39"/>
      <c r="G14" s="38" t="str">
        <f>C8</f>
        <v>モンテ村山</v>
      </c>
      <c r="H14" s="73"/>
      <c r="I14" s="79" t="s">
        <v>28</v>
      </c>
      <c r="J14" s="32"/>
      <c r="K14" s="81" t="s">
        <v>29</v>
      </c>
      <c r="L14" s="32"/>
      <c r="M14" s="80" t="s">
        <v>37</v>
      </c>
      <c r="N14" s="80"/>
      <c r="O14" s="52"/>
      <c r="P14" s="52"/>
    </row>
    <row r="15" spans="1:16" ht="22.5" customHeight="1">
      <c r="A15" s="42"/>
      <c r="B15" s="56"/>
      <c r="C15" s="60">
        <v>0.5</v>
      </c>
      <c r="D15" s="61"/>
      <c r="E15" s="74" t="str">
        <f>I5</f>
        <v>酒田四中</v>
      </c>
      <c r="F15" s="75"/>
      <c r="G15" s="38" t="str">
        <f>I8</f>
        <v>モンテ庄内</v>
      </c>
      <c r="H15" s="73"/>
      <c r="I15" s="79" t="s">
        <v>30</v>
      </c>
      <c r="J15" s="32"/>
      <c r="K15" s="39" t="s">
        <v>31</v>
      </c>
      <c r="L15" s="32"/>
      <c r="M15" s="80" t="s">
        <v>38</v>
      </c>
      <c r="N15" s="80"/>
      <c r="O15" s="52"/>
      <c r="P15" s="52"/>
    </row>
    <row r="16" spans="1:16" ht="22.5" customHeight="1">
      <c r="A16" s="32"/>
      <c r="B16" s="34"/>
      <c r="C16" s="60">
        <v>0.5520833333333334</v>
      </c>
      <c r="D16" s="61"/>
      <c r="E16" s="20" t="str">
        <f>I6</f>
        <v>FC米沢</v>
      </c>
      <c r="F16" s="38"/>
      <c r="G16" s="39" t="str">
        <f>I7</f>
        <v>フォルトゥナ</v>
      </c>
      <c r="H16" s="40"/>
      <c r="I16" s="76" t="s">
        <v>32</v>
      </c>
      <c r="J16" s="32"/>
      <c r="K16" s="39" t="s">
        <v>29</v>
      </c>
      <c r="L16" s="32"/>
      <c r="M16" s="80" t="s">
        <v>39</v>
      </c>
      <c r="N16" s="80"/>
      <c r="O16" s="52"/>
      <c r="P16" s="52"/>
    </row>
    <row r="17" spans="1:16" ht="22.5" customHeight="1">
      <c r="A17" s="42"/>
      <c r="B17" s="56"/>
      <c r="C17" s="60">
        <v>0.6041666666666666</v>
      </c>
      <c r="D17" s="61"/>
      <c r="E17" s="65" t="str">
        <f>C5</f>
        <v>酒田三中</v>
      </c>
      <c r="F17" s="39"/>
      <c r="G17" s="38" t="str">
        <f>C7</f>
        <v>萩野中</v>
      </c>
      <c r="H17" s="73"/>
      <c r="I17" s="77" t="s">
        <v>34</v>
      </c>
      <c r="J17" s="78"/>
      <c r="K17" s="78" t="s">
        <v>35</v>
      </c>
      <c r="L17" s="78"/>
      <c r="M17" s="83" t="s">
        <v>40</v>
      </c>
      <c r="N17" s="83"/>
      <c r="O17" s="52"/>
      <c r="P17" s="52"/>
    </row>
    <row r="18" spans="1:16" ht="22.5" customHeight="1" thickBot="1">
      <c r="A18" s="32"/>
      <c r="B18" s="34"/>
      <c r="C18" s="66">
        <v>0.65625</v>
      </c>
      <c r="D18" s="67"/>
      <c r="E18" s="71" t="str">
        <f>C6</f>
        <v>山形FC</v>
      </c>
      <c r="F18" s="72"/>
      <c r="G18" s="29" t="str">
        <f>C8</f>
        <v>モンテ村山</v>
      </c>
      <c r="H18" s="30"/>
      <c r="I18" s="77" t="s">
        <v>31</v>
      </c>
      <c r="J18" s="78"/>
      <c r="K18" s="78" t="s">
        <v>27</v>
      </c>
      <c r="L18" s="78"/>
      <c r="M18" s="83" t="s">
        <v>41</v>
      </c>
      <c r="N18" s="83"/>
      <c r="O18" s="52"/>
      <c r="P18" s="52"/>
    </row>
    <row r="19" ht="13.5" customHeight="1"/>
    <row r="20" ht="6.75" customHeight="1" thickBot="1"/>
    <row r="21" spans="1:14" ht="13.5">
      <c r="A21" s="32" t="s">
        <v>3</v>
      </c>
      <c r="B21" s="34"/>
      <c r="C21" s="46" t="s">
        <v>5</v>
      </c>
      <c r="D21" s="48"/>
      <c r="E21" s="46" t="s">
        <v>4</v>
      </c>
      <c r="F21" s="47"/>
      <c r="G21" s="47"/>
      <c r="H21" s="48"/>
      <c r="I21" s="31"/>
      <c r="J21" s="32"/>
      <c r="K21" s="32"/>
      <c r="L21" s="32"/>
      <c r="M21" s="32"/>
      <c r="N21" s="32"/>
    </row>
    <row r="22" spans="1:14" ht="22.5" customHeight="1">
      <c r="A22" s="42">
        <v>39418</v>
      </c>
      <c r="B22" s="56"/>
      <c r="C22" s="60">
        <v>0.3958333333333333</v>
      </c>
      <c r="D22" s="61"/>
      <c r="E22" s="74" t="str">
        <f>I5</f>
        <v>酒田四中</v>
      </c>
      <c r="F22" s="75"/>
      <c r="G22" s="38" t="str">
        <f>I6</f>
        <v>FC米沢</v>
      </c>
      <c r="H22" s="73"/>
      <c r="I22" s="76" t="s">
        <v>34</v>
      </c>
      <c r="J22" s="32"/>
      <c r="K22" s="39" t="s">
        <v>31</v>
      </c>
      <c r="L22" s="32"/>
      <c r="M22" s="80" t="s">
        <v>44</v>
      </c>
      <c r="N22" s="80"/>
    </row>
    <row r="23" spans="1:14" ht="22.5" customHeight="1">
      <c r="A23" s="32"/>
      <c r="B23" s="34"/>
      <c r="C23" s="60">
        <v>0.4479166666666667</v>
      </c>
      <c r="D23" s="61"/>
      <c r="E23" s="20" t="str">
        <f>I7</f>
        <v>フォルトゥナ</v>
      </c>
      <c r="F23" s="38"/>
      <c r="G23" s="39" t="str">
        <f>I8</f>
        <v>モンテ庄内</v>
      </c>
      <c r="H23" s="40"/>
      <c r="I23" s="76" t="s">
        <v>33</v>
      </c>
      <c r="J23" s="32"/>
      <c r="K23" s="39" t="s">
        <v>29</v>
      </c>
      <c r="L23" s="32"/>
      <c r="M23" s="80" t="s">
        <v>45</v>
      </c>
      <c r="N23" s="80"/>
    </row>
    <row r="24" spans="1:14" ht="22.5" customHeight="1">
      <c r="A24" s="42"/>
      <c r="B24" s="56"/>
      <c r="C24" s="60">
        <v>0.5</v>
      </c>
      <c r="D24" s="61"/>
      <c r="E24" s="74" t="str">
        <f>C5</f>
        <v>酒田三中</v>
      </c>
      <c r="F24" s="75"/>
      <c r="G24" s="38" t="str">
        <f>C8</f>
        <v>モンテ村山</v>
      </c>
      <c r="H24" s="73"/>
      <c r="I24" s="76" t="s">
        <v>31</v>
      </c>
      <c r="J24" s="32"/>
      <c r="K24" s="39" t="s">
        <v>31</v>
      </c>
      <c r="L24" s="32"/>
      <c r="M24" s="80" t="s">
        <v>46</v>
      </c>
      <c r="N24" s="80"/>
    </row>
    <row r="25" spans="1:14" ht="22.5" customHeight="1">
      <c r="A25" s="32"/>
      <c r="B25" s="34"/>
      <c r="C25" s="60">
        <v>0.5520833333333334</v>
      </c>
      <c r="D25" s="61"/>
      <c r="E25" s="65" t="str">
        <f>C6</f>
        <v>山形FC</v>
      </c>
      <c r="F25" s="39"/>
      <c r="G25" s="39" t="str">
        <f>C7</f>
        <v>萩野中</v>
      </c>
      <c r="H25" s="40"/>
      <c r="I25" s="76" t="s">
        <v>29</v>
      </c>
      <c r="J25" s="32"/>
      <c r="K25" s="81" t="s">
        <v>42</v>
      </c>
      <c r="L25" s="81"/>
      <c r="M25" s="89" t="s">
        <v>42</v>
      </c>
      <c r="N25" s="89"/>
    </row>
    <row r="26" spans="1:14" ht="22.5" customHeight="1">
      <c r="A26" s="42"/>
      <c r="B26" s="56"/>
      <c r="C26" s="60">
        <v>0.6041666666666666</v>
      </c>
      <c r="D26" s="61"/>
      <c r="E26" s="65" t="str">
        <f>I5</f>
        <v>酒田四中</v>
      </c>
      <c r="F26" s="39"/>
      <c r="G26" s="38" t="str">
        <f>I7</f>
        <v>フォルトゥナ</v>
      </c>
      <c r="H26" s="73"/>
      <c r="I26" s="76" t="s">
        <v>29</v>
      </c>
      <c r="J26" s="32"/>
      <c r="K26" s="81" t="s">
        <v>43</v>
      </c>
      <c r="L26" s="81"/>
      <c r="M26" s="89" t="s">
        <v>47</v>
      </c>
      <c r="N26" s="89"/>
    </row>
    <row r="27" spans="1:14" ht="22.5" customHeight="1" thickBot="1">
      <c r="A27" s="32"/>
      <c r="B27" s="34"/>
      <c r="C27" s="66">
        <v>0.65625</v>
      </c>
      <c r="D27" s="67"/>
      <c r="E27" s="71" t="str">
        <f>I6</f>
        <v>FC米沢</v>
      </c>
      <c r="F27" s="72"/>
      <c r="G27" s="29" t="str">
        <f>I8</f>
        <v>モンテ庄内</v>
      </c>
      <c r="H27" s="30"/>
      <c r="I27" s="76" t="s">
        <v>30</v>
      </c>
      <c r="J27" s="32"/>
      <c r="K27" s="81" t="s">
        <v>29</v>
      </c>
      <c r="L27" s="81"/>
      <c r="M27" s="89" t="s">
        <v>48</v>
      </c>
      <c r="N27" s="89"/>
    </row>
    <row r="28" spans="7:11" ht="15" thickBot="1">
      <c r="G28" s="12"/>
      <c r="H28" s="12"/>
      <c r="I28" s="12"/>
      <c r="J28" s="12"/>
      <c r="K28" s="12"/>
    </row>
    <row r="29" spans="1:16" ht="27.75" customHeight="1">
      <c r="A29" s="14"/>
      <c r="B29" s="84"/>
      <c r="C29" s="85"/>
      <c r="D29" s="86"/>
      <c r="E29" s="96" t="str">
        <f>C5</f>
        <v>酒田三中</v>
      </c>
      <c r="F29" s="96" t="str">
        <f>C6</f>
        <v>山形FC</v>
      </c>
      <c r="G29" s="96" t="str">
        <f>C7</f>
        <v>萩野中</v>
      </c>
      <c r="H29" s="96" t="str">
        <f>C8</f>
        <v>モンテ村山</v>
      </c>
      <c r="I29" s="8" t="s">
        <v>6</v>
      </c>
      <c r="J29" s="8" t="s">
        <v>8</v>
      </c>
      <c r="K29" s="8" t="s">
        <v>7</v>
      </c>
      <c r="L29" s="15" t="s">
        <v>9</v>
      </c>
      <c r="M29" s="15" t="s">
        <v>10</v>
      </c>
      <c r="N29" s="15" t="s">
        <v>11</v>
      </c>
      <c r="O29" s="8" t="s">
        <v>12</v>
      </c>
      <c r="P29" s="16" t="s">
        <v>13</v>
      </c>
    </row>
    <row r="30" spans="1:16" ht="27.75" customHeight="1">
      <c r="A30" s="9">
        <v>1</v>
      </c>
      <c r="B30" s="88" t="str">
        <f>C5</f>
        <v>酒田三中</v>
      </c>
      <c r="C30" s="88"/>
      <c r="D30" s="88"/>
      <c r="E30" s="92"/>
      <c r="F30" s="93" t="s">
        <v>68</v>
      </c>
      <c r="G30" s="93" t="s">
        <v>69</v>
      </c>
      <c r="H30" s="93" t="s">
        <v>68</v>
      </c>
      <c r="I30" s="3">
        <v>0</v>
      </c>
      <c r="J30" s="3">
        <v>0</v>
      </c>
      <c r="K30" s="3">
        <v>3</v>
      </c>
      <c r="L30" s="3">
        <v>0</v>
      </c>
      <c r="M30" s="3">
        <v>1</v>
      </c>
      <c r="N30" s="3">
        <v>8</v>
      </c>
      <c r="O30" s="3">
        <f>M30-N30</f>
        <v>-7</v>
      </c>
      <c r="P30" s="4">
        <v>4</v>
      </c>
    </row>
    <row r="31" spans="1:16" ht="27.75" customHeight="1">
      <c r="A31" s="9">
        <v>2</v>
      </c>
      <c r="B31" s="91" t="str">
        <f>C6</f>
        <v>山形FC</v>
      </c>
      <c r="C31" s="91"/>
      <c r="D31" s="91"/>
      <c r="E31" s="93" t="s">
        <v>70</v>
      </c>
      <c r="F31" s="92"/>
      <c r="G31" s="93" t="s">
        <v>71</v>
      </c>
      <c r="H31" s="93" t="s">
        <v>72</v>
      </c>
      <c r="I31" s="3">
        <v>1</v>
      </c>
      <c r="J31" s="3">
        <v>1</v>
      </c>
      <c r="K31" s="3">
        <v>1</v>
      </c>
      <c r="L31" s="3">
        <v>4</v>
      </c>
      <c r="M31" s="3">
        <v>4</v>
      </c>
      <c r="N31" s="3">
        <v>5</v>
      </c>
      <c r="O31" s="3">
        <f>M31-N31</f>
        <v>-1</v>
      </c>
      <c r="P31" s="4">
        <v>2</v>
      </c>
    </row>
    <row r="32" spans="1:16" ht="27.75" customHeight="1">
      <c r="A32" s="9">
        <v>3</v>
      </c>
      <c r="B32" s="32" t="str">
        <f>C7</f>
        <v>萩野中</v>
      </c>
      <c r="C32" s="32"/>
      <c r="D32" s="32"/>
      <c r="E32" s="93" t="s">
        <v>73</v>
      </c>
      <c r="F32" s="93" t="s">
        <v>71</v>
      </c>
      <c r="G32" s="92"/>
      <c r="H32" s="93" t="s">
        <v>74</v>
      </c>
      <c r="I32" s="3">
        <v>1</v>
      </c>
      <c r="J32" s="3">
        <v>1</v>
      </c>
      <c r="K32" s="3">
        <v>1</v>
      </c>
      <c r="L32" s="3">
        <v>4</v>
      </c>
      <c r="M32" s="3">
        <v>6</v>
      </c>
      <c r="N32" s="3">
        <v>8</v>
      </c>
      <c r="O32" s="3">
        <f>M32-N32</f>
        <v>-2</v>
      </c>
      <c r="P32" s="4">
        <v>3</v>
      </c>
    </row>
    <row r="33" spans="1:16" ht="27.75" customHeight="1" thickBot="1">
      <c r="A33" s="10">
        <v>4</v>
      </c>
      <c r="B33" s="87" t="str">
        <f>C8</f>
        <v>モンテ村山</v>
      </c>
      <c r="C33" s="87"/>
      <c r="D33" s="87"/>
      <c r="E33" s="94" t="s">
        <v>70</v>
      </c>
      <c r="F33" s="94" t="s">
        <v>75</v>
      </c>
      <c r="G33" s="94" t="s">
        <v>76</v>
      </c>
      <c r="H33" s="95"/>
      <c r="I33" s="5">
        <v>3</v>
      </c>
      <c r="J33" s="5">
        <v>0</v>
      </c>
      <c r="K33" s="5">
        <v>0</v>
      </c>
      <c r="L33" s="5">
        <v>9</v>
      </c>
      <c r="M33" s="5">
        <v>10</v>
      </c>
      <c r="N33" s="5">
        <v>0</v>
      </c>
      <c r="O33" s="5">
        <f>M33-N33</f>
        <v>10</v>
      </c>
      <c r="P33" s="6">
        <v>1</v>
      </c>
    </row>
    <row r="34" ht="9.75" customHeight="1"/>
    <row r="35" spans="7:11" ht="9.75" customHeight="1">
      <c r="G35" s="13"/>
      <c r="H35" s="12"/>
      <c r="I35" s="12"/>
      <c r="J35" s="12"/>
      <c r="K35" s="12"/>
    </row>
    <row r="36" spans="7:11" ht="24" customHeight="1" thickBot="1">
      <c r="G36" s="12"/>
      <c r="H36" s="12"/>
      <c r="I36" s="12"/>
      <c r="J36" s="12"/>
      <c r="K36" s="12"/>
    </row>
    <row r="37" spans="1:16" ht="27.75" customHeight="1">
      <c r="A37" s="14"/>
      <c r="B37" s="84"/>
      <c r="C37" s="85"/>
      <c r="D37" s="86"/>
      <c r="E37" s="96" t="str">
        <f>B38</f>
        <v>酒田四中</v>
      </c>
      <c r="F37" s="96" t="str">
        <f>B39</f>
        <v>FC米沢</v>
      </c>
      <c r="G37" s="96" t="str">
        <f>B40</f>
        <v>フォルトゥナ</v>
      </c>
      <c r="H37" s="96" t="str">
        <f>B41</f>
        <v>モンテ庄内</v>
      </c>
      <c r="I37" s="8" t="s">
        <v>6</v>
      </c>
      <c r="J37" s="8" t="s">
        <v>8</v>
      </c>
      <c r="K37" s="8" t="s">
        <v>7</v>
      </c>
      <c r="L37" s="15" t="s">
        <v>9</v>
      </c>
      <c r="M37" s="15" t="s">
        <v>10</v>
      </c>
      <c r="N37" s="15" t="s">
        <v>11</v>
      </c>
      <c r="O37" s="8" t="s">
        <v>12</v>
      </c>
      <c r="P37" s="16" t="s">
        <v>13</v>
      </c>
    </row>
    <row r="38" spans="1:16" ht="27.75" customHeight="1">
      <c r="A38" s="9">
        <v>1</v>
      </c>
      <c r="B38" s="32" t="str">
        <f>I5</f>
        <v>酒田四中</v>
      </c>
      <c r="C38" s="32"/>
      <c r="D38" s="32"/>
      <c r="E38" s="92"/>
      <c r="F38" s="93" t="s">
        <v>77</v>
      </c>
      <c r="G38" s="93" t="s">
        <v>78</v>
      </c>
      <c r="H38" s="93" t="s">
        <v>79</v>
      </c>
      <c r="I38" s="3">
        <v>0</v>
      </c>
      <c r="J38" s="3">
        <v>0</v>
      </c>
      <c r="K38" s="3">
        <v>3</v>
      </c>
      <c r="L38" s="3">
        <v>0</v>
      </c>
      <c r="M38" s="3">
        <v>1</v>
      </c>
      <c r="N38" s="3">
        <v>7</v>
      </c>
      <c r="O38" s="3">
        <f>M38-N38</f>
        <v>-6</v>
      </c>
      <c r="P38" s="4">
        <v>4</v>
      </c>
    </row>
    <row r="39" spans="1:16" ht="27.75" customHeight="1">
      <c r="A39" s="9">
        <v>2</v>
      </c>
      <c r="B39" s="32" t="str">
        <f>I6</f>
        <v>FC米沢</v>
      </c>
      <c r="C39" s="32"/>
      <c r="D39" s="32"/>
      <c r="E39" s="93" t="s">
        <v>80</v>
      </c>
      <c r="F39" s="92"/>
      <c r="G39" s="93" t="s">
        <v>80</v>
      </c>
      <c r="H39" s="93" t="s">
        <v>72</v>
      </c>
      <c r="I39" s="3">
        <v>2</v>
      </c>
      <c r="J39" s="3">
        <v>0</v>
      </c>
      <c r="K39" s="3">
        <v>1</v>
      </c>
      <c r="L39" s="3">
        <v>6</v>
      </c>
      <c r="M39" s="3">
        <v>2</v>
      </c>
      <c r="N39" s="3">
        <v>3</v>
      </c>
      <c r="O39" s="3">
        <f>M39-N39</f>
        <v>-1</v>
      </c>
      <c r="P39" s="4">
        <v>3</v>
      </c>
    </row>
    <row r="40" spans="1:16" ht="27.75" customHeight="1">
      <c r="A40" s="9">
        <v>3</v>
      </c>
      <c r="B40" s="91" t="str">
        <f>I7</f>
        <v>フォルトゥナ</v>
      </c>
      <c r="C40" s="91"/>
      <c r="D40" s="91"/>
      <c r="E40" s="93" t="s">
        <v>81</v>
      </c>
      <c r="F40" s="93" t="s">
        <v>77</v>
      </c>
      <c r="G40" s="92"/>
      <c r="H40" s="93" t="s">
        <v>80</v>
      </c>
      <c r="I40" s="3">
        <v>2</v>
      </c>
      <c r="J40" s="3">
        <v>0</v>
      </c>
      <c r="K40" s="3">
        <v>1</v>
      </c>
      <c r="L40" s="3">
        <v>6</v>
      </c>
      <c r="M40" s="3">
        <v>3</v>
      </c>
      <c r="N40" s="3">
        <v>2</v>
      </c>
      <c r="O40" s="3">
        <f>M40-N40</f>
        <v>1</v>
      </c>
      <c r="P40" s="4">
        <v>2</v>
      </c>
    </row>
    <row r="41" spans="1:16" ht="27.75" customHeight="1" thickBot="1">
      <c r="A41" s="10">
        <v>4</v>
      </c>
      <c r="B41" s="90" t="str">
        <f>I8</f>
        <v>モンテ庄内</v>
      </c>
      <c r="C41" s="90"/>
      <c r="D41" s="90"/>
      <c r="E41" s="94" t="s">
        <v>82</v>
      </c>
      <c r="F41" s="94" t="s">
        <v>75</v>
      </c>
      <c r="G41" s="94" t="s">
        <v>77</v>
      </c>
      <c r="H41" s="95"/>
      <c r="I41" s="5">
        <v>2</v>
      </c>
      <c r="J41" s="5">
        <v>0</v>
      </c>
      <c r="K41" s="5">
        <v>1</v>
      </c>
      <c r="L41" s="5">
        <v>6</v>
      </c>
      <c r="M41" s="5">
        <v>7</v>
      </c>
      <c r="N41" s="5">
        <v>1</v>
      </c>
      <c r="O41" s="5">
        <f>M41-N41</f>
        <v>6</v>
      </c>
      <c r="P41" s="6">
        <v>1</v>
      </c>
    </row>
    <row r="43" spans="1:4" ht="14.25" thickBot="1">
      <c r="A43" s="49" t="s">
        <v>51</v>
      </c>
      <c r="B43" s="49"/>
      <c r="C43" s="49"/>
      <c r="D43" s="1" t="s">
        <v>52</v>
      </c>
    </row>
    <row r="44" spans="1:14" ht="13.5">
      <c r="A44" s="46" t="s">
        <v>3</v>
      </c>
      <c r="B44" s="47"/>
      <c r="C44" s="47" t="s">
        <v>5</v>
      </c>
      <c r="D44" s="48"/>
      <c r="E44" s="46" t="s">
        <v>4</v>
      </c>
      <c r="F44" s="47"/>
      <c r="G44" s="47"/>
      <c r="H44" s="48"/>
      <c r="I44" s="31" t="s">
        <v>22</v>
      </c>
      <c r="J44" s="32"/>
      <c r="K44" s="32" t="s">
        <v>23</v>
      </c>
      <c r="L44" s="32"/>
      <c r="M44" s="45" t="s">
        <v>55</v>
      </c>
      <c r="N44" s="45"/>
    </row>
    <row r="45" spans="1:14" ht="24.75" customHeight="1">
      <c r="A45" s="41">
        <v>39425</v>
      </c>
      <c r="B45" s="42"/>
      <c r="C45" s="37">
        <v>0.3958333333333333</v>
      </c>
      <c r="D45" s="19"/>
      <c r="E45" s="43" t="s">
        <v>19</v>
      </c>
      <c r="F45" s="44"/>
      <c r="G45" s="39" t="s">
        <v>49</v>
      </c>
      <c r="H45" s="40"/>
      <c r="I45" s="31" t="s">
        <v>53</v>
      </c>
      <c r="J45" s="32"/>
      <c r="K45" s="32" t="s">
        <v>26</v>
      </c>
      <c r="L45" s="34"/>
      <c r="M45" s="35" t="s">
        <v>54</v>
      </c>
      <c r="N45" s="31"/>
    </row>
    <row r="46" spans="1:15" ht="24.75" customHeight="1">
      <c r="A46" s="36"/>
      <c r="B46" s="32"/>
      <c r="C46" s="37">
        <v>0.4583333333333333</v>
      </c>
      <c r="D46" s="19"/>
      <c r="E46" s="20" t="s">
        <v>21</v>
      </c>
      <c r="F46" s="38"/>
      <c r="G46" s="39" t="s">
        <v>50</v>
      </c>
      <c r="H46" s="40"/>
      <c r="I46" s="31" t="s">
        <v>56</v>
      </c>
      <c r="J46" s="32"/>
      <c r="K46" s="32" t="s">
        <v>31</v>
      </c>
      <c r="L46" s="32"/>
      <c r="M46" s="35" t="s">
        <v>57</v>
      </c>
      <c r="N46" s="31"/>
      <c r="O46" s="18" t="s">
        <v>58</v>
      </c>
    </row>
    <row r="47" spans="1:14" ht="24.75" customHeight="1" thickBot="1">
      <c r="A47" s="24"/>
      <c r="B47" s="25"/>
      <c r="C47" s="26">
        <v>0.5833333333333334</v>
      </c>
      <c r="D47" s="27"/>
      <c r="E47" s="28" t="s">
        <v>19</v>
      </c>
      <c r="F47" s="29"/>
      <c r="G47" s="29" t="s">
        <v>21</v>
      </c>
      <c r="H47" s="30"/>
      <c r="I47" s="31" t="s">
        <v>44</v>
      </c>
      <c r="J47" s="32"/>
      <c r="K47" s="32" t="s">
        <v>29</v>
      </c>
      <c r="L47" s="32"/>
      <c r="M47" s="33" t="s">
        <v>44</v>
      </c>
      <c r="N47" s="33"/>
    </row>
    <row r="49" spans="3:12" ht="17.25">
      <c r="C49" s="23" t="s">
        <v>59</v>
      </c>
      <c r="D49" s="23"/>
      <c r="E49" s="23" t="s">
        <v>60</v>
      </c>
      <c r="F49" s="23"/>
      <c r="G49" s="23"/>
      <c r="H49" s="23"/>
      <c r="I49" s="23"/>
      <c r="J49" s="11"/>
      <c r="K49" s="21"/>
      <c r="L49" t="s">
        <v>66</v>
      </c>
    </row>
    <row r="50" spans="3:11" ht="17.25">
      <c r="C50" s="22" t="s">
        <v>61</v>
      </c>
      <c r="D50" s="21"/>
      <c r="E50" s="21" t="s">
        <v>62</v>
      </c>
      <c r="F50" s="21"/>
      <c r="G50" s="21"/>
      <c r="H50" s="21"/>
      <c r="I50" s="21"/>
      <c r="J50" s="21"/>
      <c r="K50" s="21"/>
    </row>
    <row r="51" spans="3:11" ht="17.25">
      <c r="C51" s="22" t="s">
        <v>63</v>
      </c>
      <c r="D51" s="21"/>
      <c r="E51" s="21" t="s">
        <v>64</v>
      </c>
      <c r="F51" s="21"/>
      <c r="G51" s="21"/>
      <c r="H51" s="21" t="s">
        <v>65</v>
      </c>
      <c r="I51" s="21"/>
      <c r="J51" s="21"/>
      <c r="K51" s="21"/>
    </row>
  </sheetData>
  <mergeCells count="161">
    <mergeCell ref="B41:D41"/>
    <mergeCell ref="B40:D40"/>
    <mergeCell ref="B31:D31"/>
    <mergeCell ref="I26:J26"/>
    <mergeCell ref="C26:D26"/>
    <mergeCell ref="E26:F26"/>
    <mergeCell ref="G26:H26"/>
    <mergeCell ref="K26:L26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I24:J24"/>
    <mergeCell ref="K24:L24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K22:L22"/>
    <mergeCell ref="M22:N22"/>
    <mergeCell ref="A23:B23"/>
    <mergeCell ref="C23:D23"/>
    <mergeCell ref="E23:F23"/>
    <mergeCell ref="G23:H23"/>
    <mergeCell ref="I23:J23"/>
    <mergeCell ref="K23:L23"/>
    <mergeCell ref="M23:N23"/>
    <mergeCell ref="C22:D22"/>
    <mergeCell ref="E22:F22"/>
    <mergeCell ref="G22:H22"/>
    <mergeCell ref="I22:J22"/>
    <mergeCell ref="E21:H21"/>
    <mergeCell ref="I21:J21"/>
    <mergeCell ref="K21:L21"/>
    <mergeCell ref="M21:N21"/>
    <mergeCell ref="B37:D37"/>
    <mergeCell ref="B38:D38"/>
    <mergeCell ref="B39:D39"/>
    <mergeCell ref="A21:B21"/>
    <mergeCell ref="C21:D21"/>
    <mergeCell ref="B32:D32"/>
    <mergeCell ref="B33:D33"/>
    <mergeCell ref="B29:D29"/>
    <mergeCell ref="B30:D30"/>
    <mergeCell ref="A22:B22"/>
    <mergeCell ref="M18:N18"/>
    <mergeCell ref="O15:P15"/>
    <mergeCell ref="O16:P16"/>
    <mergeCell ref="O17:P17"/>
    <mergeCell ref="O18:P18"/>
    <mergeCell ref="M16:N16"/>
    <mergeCell ref="M17:N17"/>
    <mergeCell ref="M15:N15"/>
    <mergeCell ref="I18:J18"/>
    <mergeCell ref="K12:L12"/>
    <mergeCell ref="K13:L13"/>
    <mergeCell ref="K14:L14"/>
    <mergeCell ref="K15:L15"/>
    <mergeCell ref="K16:L16"/>
    <mergeCell ref="K17:L17"/>
    <mergeCell ref="K18:L18"/>
    <mergeCell ref="I13:J13"/>
    <mergeCell ref="I15:J15"/>
    <mergeCell ref="O12:P12"/>
    <mergeCell ref="O13:P13"/>
    <mergeCell ref="O14:P14"/>
    <mergeCell ref="M12:N12"/>
    <mergeCell ref="I12:J12"/>
    <mergeCell ref="I17:J17"/>
    <mergeCell ref="I14:J14"/>
    <mergeCell ref="M13:N13"/>
    <mergeCell ref="M14:N14"/>
    <mergeCell ref="E18:F18"/>
    <mergeCell ref="E12:H12"/>
    <mergeCell ref="G13:H13"/>
    <mergeCell ref="G14:H14"/>
    <mergeCell ref="G15:H15"/>
    <mergeCell ref="G16:H16"/>
    <mergeCell ref="G17:H17"/>
    <mergeCell ref="G18:H18"/>
    <mergeCell ref="E13:F13"/>
    <mergeCell ref="E15:F15"/>
    <mergeCell ref="C17:D17"/>
    <mergeCell ref="E3:L3"/>
    <mergeCell ref="C4:E4"/>
    <mergeCell ref="C5:E5"/>
    <mergeCell ref="I4:K4"/>
    <mergeCell ref="I5:K5"/>
    <mergeCell ref="L8:N8"/>
    <mergeCell ref="E17:F17"/>
    <mergeCell ref="E16:F16"/>
    <mergeCell ref="I16:J16"/>
    <mergeCell ref="I6:K6"/>
    <mergeCell ref="C18:D18"/>
    <mergeCell ref="A15:B15"/>
    <mergeCell ref="A16:B16"/>
    <mergeCell ref="A17:B17"/>
    <mergeCell ref="A18:B18"/>
    <mergeCell ref="C15:D15"/>
    <mergeCell ref="C16:D16"/>
    <mergeCell ref="I7:K7"/>
    <mergeCell ref="I8:K8"/>
    <mergeCell ref="A13:B13"/>
    <mergeCell ref="C6:E6"/>
    <mergeCell ref="C7:E7"/>
    <mergeCell ref="A14:B14"/>
    <mergeCell ref="C12:D12"/>
    <mergeCell ref="C13:D13"/>
    <mergeCell ref="C14:D14"/>
    <mergeCell ref="C8:E8"/>
    <mergeCell ref="E14:F14"/>
    <mergeCell ref="A43:C43"/>
    <mergeCell ref="A2:P2"/>
    <mergeCell ref="A11:C11"/>
    <mergeCell ref="E10:L10"/>
    <mergeCell ref="A12:B12"/>
    <mergeCell ref="M9:P9"/>
    <mergeCell ref="L4:N4"/>
    <mergeCell ref="L5:N5"/>
    <mergeCell ref="L6:N6"/>
    <mergeCell ref="L7:N7"/>
    <mergeCell ref="I44:J44"/>
    <mergeCell ref="K44:L44"/>
    <mergeCell ref="M44:N44"/>
    <mergeCell ref="A44:B44"/>
    <mergeCell ref="C44:D44"/>
    <mergeCell ref="E44:H44"/>
    <mergeCell ref="A45:B45"/>
    <mergeCell ref="C45:D45"/>
    <mergeCell ref="E45:F45"/>
    <mergeCell ref="G45:H45"/>
    <mergeCell ref="A46:B46"/>
    <mergeCell ref="C46:D46"/>
    <mergeCell ref="E46:F46"/>
    <mergeCell ref="G46:H46"/>
    <mergeCell ref="I47:J47"/>
    <mergeCell ref="K47:L47"/>
    <mergeCell ref="M47:N47"/>
    <mergeCell ref="I45:J45"/>
    <mergeCell ref="K45:L45"/>
    <mergeCell ref="M45:N45"/>
    <mergeCell ref="I46:J46"/>
    <mergeCell ref="K46:L46"/>
    <mergeCell ref="M46:N46"/>
    <mergeCell ref="A47:B47"/>
    <mergeCell ref="C47:D47"/>
    <mergeCell ref="E47:F47"/>
    <mergeCell ref="G47:H47"/>
  </mergeCells>
  <printOptions horizontalCentered="1"/>
  <pageMargins left="0.19" right="0.13" top="0.5118110236220472" bottom="0.5905511811023623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</dc:creator>
  <cp:keywords/>
  <dc:description/>
  <cp:lastModifiedBy>附属中学校</cp:lastModifiedBy>
  <cp:lastPrinted>2007-11-11T02:04:07Z</cp:lastPrinted>
  <dcterms:created xsi:type="dcterms:W3CDTF">2005-06-17T07:29:17Z</dcterms:created>
  <dcterms:modified xsi:type="dcterms:W3CDTF">2007-12-12T23:25:55Z</dcterms:modified>
  <cp:category/>
  <cp:version/>
  <cp:contentType/>
  <cp:contentStatus/>
</cp:coreProperties>
</file>