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0" windowWidth="14940" windowHeight="9000" activeTab="0"/>
  </bookViews>
  <sheets>
    <sheet name="トーナメント最終" sheetId="1" r:id="rId1"/>
    <sheet name="リーグ戦結果" sheetId="2" r:id="rId2"/>
  </sheets>
  <definedNames>
    <definedName name="_xlnm.Print_Area" localSheetId="0">'トーナメント最終'!$A$1:$M$68</definedName>
    <definedName name="_xlnm.Print_Area" localSheetId="1">'リーグ戦結果'!$A$1:$P$44</definedName>
  </definedNames>
  <calcPr fullCalcOnLoad="1"/>
</workbook>
</file>

<file path=xl/sharedStrings.xml><?xml version="1.0" encoding="utf-8"?>
<sst xmlns="http://schemas.openxmlformats.org/spreadsheetml/2006/main" count="164" uniqueCount="116">
  <si>
    <t>グループ分け</t>
  </si>
  <si>
    <t>グループリーグ日程表</t>
  </si>
  <si>
    <t>星取表</t>
  </si>
  <si>
    <t>勝</t>
  </si>
  <si>
    <t>負</t>
  </si>
  <si>
    <t>分</t>
  </si>
  <si>
    <t>勝点</t>
  </si>
  <si>
    <t>得点</t>
  </si>
  <si>
    <t>失点</t>
  </si>
  <si>
    <t>差</t>
  </si>
  <si>
    <t>順位</t>
  </si>
  <si>
    <t>③</t>
  </si>
  <si>
    <t>④</t>
  </si>
  <si>
    <t>①</t>
  </si>
  <si>
    <t>②</t>
  </si>
  <si>
    <t>各地区代表チーム</t>
  </si>
  <si>
    <t>鶴岡２中</t>
  </si>
  <si>
    <t>飛鳥中</t>
  </si>
  <si>
    <t>鶴岡５中</t>
  </si>
  <si>
    <t>櫛引中</t>
  </si>
  <si>
    <t>宮内中</t>
  </si>
  <si>
    <t>山形６中</t>
  </si>
  <si>
    <t>附属中</t>
  </si>
  <si>
    <t>モンテ庄内</t>
  </si>
  <si>
    <t>モンテ村山</t>
  </si>
  <si>
    <t>山形ＦＣ</t>
  </si>
  <si>
    <t>萩野中</t>
  </si>
  <si>
    <t>ＦＣ米沢</t>
  </si>
  <si>
    <t>長井北中</t>
  </si>
  <si>
    <t>山形二中</t>
  </si>
  <si>
    <t>山形三中</t>
  </si>
  <si>
    <t>県総合サ・ラ</t>
  </si>
  <si>
    <t>県総合第二</t>
  </si>
  <si>
    <t>モンテ庄内</t>
  </si>
  <si>
    <t>山形三中</t>
  </si>
  <si>
    <t>Indy</t>
  </si>
  <si>
    <t>長井北中</t>
  </si>
  <si>
    <t>星取表</t>
  </si>
  <si>
    <t>勝</t>
  </si>
  <si>
    <t>分</t>
  </si>
  <si>
    <t>負</t>
  </si>
  <si>
    <t>勝点</t>
  </si>
  <si>
    <t>得点</t>
  </si>
  <si>
    <t>失点</t>
  </si>
  <si>
    <t>差</t>
  </si>
  <si>
    <t>順位</t>
  </si>
  <si>
    <t>Ｄブロック</t>
  </si>
  <si>
    <t>モンテ村山</t>
  </si>
  <si>
    <t>櫛引中</t>
  </si>
  <si>
    <t>鶴岡５中</t>
  </si>
  <si>
    <t>山形二中</t>
  </si>
  <si>
    <t>２グループ</t>
  </si>
  <si>
    <t>Indy</t>
  </si>
  <si>
    <t>３グループ</t>
  </si>
  <si>
    <t>４グループ</t>
  </si>
  <si>
    <t>Ａブロック</t>
  </si>
  <si>
    <t>第18回　高円宮杯　全日本ﾕｰｽｻｯｶｰ選手権（U‐15）山形県大会　星取表（最終）</t>
  </si>
  <si>
    <t>Ａブロック</t>
  </si>
  <si>
    <t>Ｂブロック</t>
  </si>
  <si>
    <t>Ｃブロック</t>
  </si>
  <si>
    <t>Ｄブロック</t>
  </si>
  <si>
    <t>１グループ</t>
  </si>
  <si>
    <t>○7-0</t>
  </si>
  <si>
    <t>○6-1</t>
  </si>
  <si>
    <t>○12-1</t>
  </si>
  <si>
    <t>×0-7</t>
  </si>
  <si>
    <t>△1-1</t>
  </si>
  <si>
    <t>△2-2</t>
  </si>
  <si>
    <t>×1-6</t>
  </si>
  <si>
    <t>○5-1</t>
  </si>
  <si>
    <t>×1-12</t>
  </si>
  <si>
    <t>×1-5</t>
  </si>
  <si>
    <t>△3-3</t>
  </si>
  <si>
    <t>×1-2</t>
  </si>
  <si>
    <t>○3-0</t>
  </si>
  <si>
    <t>×2-3</t>
  </si>
  <si>
    <t>○2-1</t>
  </si>
  <si>
    <t>○3-2</t>
  </si>
  <si>
    <t>×0-3</t>
  </si>
  <si>
    <t>○6-0</t>
  </si>
  <si>
    <t>○7-1</t>
  </si>
  <si>
    <t>×0-6</t>
  </si>
  <si>
    <t>○5-0</t>
  </si>
  <si>
    <t>×1-7</t>
  </si>
  <si>
    <t>×0-5</t>
  </si>
  <si>
    <t>×1-11</t>
  </si>
  <si>
    <t>○11-1</t>
  </si>
  <si>
    <t>○4-0</t>
  </si>
  <si>
    <t>×0-2</t>
  </si>
  <si>
    <t>×0-4</t>
  </si>
  <si>
    <t>×1-4</t>
  </si>
  <si>
    <t>○2-0</t>
  </si>
  <si>
    <t>○4-1</t>
  </si>
  <si>
    <t>1（Ａ１位）山形ＦＣ</t>
  </si>
  <si>
    <t>3（D２位）櫛引中</t>
  </si>
  <si>
    <t>4（Ｂ１位）FC米沢</t>
  </si>
  <si>
    <t>5（Ｃ１位）モンテディオ庄内</t>
  </si>
  <si>
    <t>6（B２位）鶴岡二中</t>
  </si>
  <si>
    <t>7（A２位）萩野中</t>
  </si>
  <si>
    <t>8（D１位）モンテディオ村山</t>
  </si>
  <si>
    <t>2（Ｃ２位）山形三中</t>
  </si>
  <si>
    <t>4 5</t>
  </si>
  <si>
    <t>1 0</t>
  </si>
  <si>
    <t>1 2</t>
  </si>
  <si>
    <t>0 0</t>
  </si>
  <si>
    <t>3 4</t>
  </si>
  <si>
    <t>延長</t>
  </si>
  <si>
    <t>0200</t>
  </si>
  <si>
    <t>０ ２</t>
  </si>
  <si>
    <t>１ ２</t>
  </si>
  <si>
    <t>4 2</t>
  </si>
  <si>
    <t>優勝</t>
  </si>
  <si>
    <t>山形フットボールクラブ</t>
  </si>
  <si>
    <t>２位</t>
  </si>
  <si>
    <t>モンテディオ山形・村山</t>
  </si>
  <si>
    <t>第1８回　２００７高円宮杯　全日本ﾕｰｽｻｯｶｰ選手権（U‐15）山形県大会　決勝トーナメント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</si>
</sst>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創英角ﾎﾟｯﾌﾟ体"/>
      <family val="3"/>
    </font>
    <font>
      <b/>
      <sz val="11"/>
      <name val="HG丸ｺﾞｼｯｸM-PRO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HGS創英角ｺﾞｼｯｸUB"/>
      <family val="3"/>
    </font>
    <font>
      <b/>
      <sz val="14"/>
      <name val="HGS創英角ｺﾞｼｯｸUB"/>
      <family val="3"/>
    </font>
    <font>
      <sz val="11"/>
      <name val="HGS創英角ｺﾞｼｯｸUB"/>
      <family val="3"/>
    </font>
    <font>
      <sz val="11"/>
      <color indexed="10"/>
      <name val="HGS創英角ｺﾞｼｯｸUB"/>
      <family val="3"/>
    </font>
    <font>
      <sz val="12"/>
      <name val="HGS創英角ｺﾞｼｯｸUB"/>
      <family val="3"/>
    </font>
    <font>
      <sz val="11"/>
      <color indexed="10"/>
      <name val="ＭＳ Ｐゴシック"/>
      <family val="3"/>
    </font>
    <font>
      <b/>
      <sz val="12"/>
      <name val="HG創英角ｺﾞｼｯｸUB"/>
      <family val="3"/>
    </font>
    <font>
      <sz val="11"/>
      <name val="ＭＳ Ｐ明朝"/>
      <family val="1"/>
    </font>
    <font>
      <sz val="8"/>
      <name val="HGS創英角ｺﾞｼｯｸUB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HGS創英角ｺﾞｼｯｸUB"/>
      <family val="3"/>
    </font>
    <font>
      <sz val="9"/>
      <name val="ＭＳ Ｐゴシック"/>
      <family val="3"/>
    </font>
    <font>
      <sz val="11"/>
      <name val="HG創英角ﾎﾟｯﾌﾟ体"/>
      <family val="3"/>
    </font>
    <font>
      <b/>
      <sz val="10"/>
      <name val="HG丸ｺﾞｼｯｸM-PRO"/>
      <family val="3"/>
    </font>
    <font>
      <b/>
      <sz val="10"/>
      <name val="HGS創英角ｺﾞｼｯｸUB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6" fontId="0" fillId="0" borderId="0" xfId="0" applyNumberForma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56" fontId="9" fillId="0" borderId="0" xfId="0" applyNumberFormat="1" applyFont="1" applyFill="1" applyBorder="1" applyAlignment="1">
      <alignment horizontal="center" vertical="center"/>
    </xf>
    <xf numFmtId="56" fontId="0" fillId="0" borderId="0" xfId="0" applyNumberForma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0" xfId="0" applyFont="1" applyBorder="1" applyAlignment="1">
      <alignment horizontal="left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20" fontId="1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20" fontId="1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5" xfId="0" applyFont="1" applyBorder="1" applyAlignment="1">
      <alignment horizontal="left"/>
    </xf>
    <xf numFmtId="0" fontId="22" fillId="0" borderId="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5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9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5" xfId="0" applyFont="1" applyBorder="1" applyAlignment="1">
      <alignment horizontal="left"/>
    </xf>
    <xf numFmtId="0" fontId="0" fillId="0" borderId="26" xfId="0" applyBorder="1" applyAlignment="1">
      <alignment vertical="center"/>
    </xf>
    <xf numFmtId="20" fontId="15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2" fillId="0" borderId="19" xfId="0" applyFont="1" applyBorder="1" applyAlignment="1">
      <alignment vertical="center"/>
    </xf>
    <xf numFmtId="49" fontId="21" fillId="0" borderId="5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left" vertical="center"/>
    </xf>
    <xf numFmtId="49" fontId="20" fillId="0" borderId="32" xfId="0" applyNumberFormat="1" applyFont="1" applyFill="1" applyBorder="1" applyAlignment="1">
      <alignment horizontal="left" vertical="center"/>
    </xf>
    <xf numFmtId="49" fontId="20" fillId="0" borderId="33" xfId="0" applyNumberFormat="1" applyFont="1" applyFill="1" applyBorder="1" applyAlignment="1">
      <alignment horizontal="left" vertical="center"/>
    </xf>
    <xf numFmtId="49" fontId="20" fillId="0" borderId="34" xfId="0" applyNumberFormat="1" applyFont="1" applyFill="1" applyBorder="1" applyAlignment="1">
      <alignment horizontal="left" vertical="center"/>
    </xf>
    <xf numFmtId="49" fontId="20" fillId="0" borderId="35" xfId="0" applyNumberFormat="1" applyFont="1" applyFill="1" applyBorder="1" applyAlignment="1">
      <alignment horizontal="left" vertical="center"/>
    </xf>
    <xf numFmtId="49" fontId="20" fillId="0" borderId="3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0" fontId="9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44" xfId="0" applyFont="1" applyBorder="1" applyAlignment="1">
      <alignment horizontal="left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1" fillId="0" borderId="42" xfId="0" applyFont="1" applyBorder="1" applyAlignment="1">
      <alignment horizontal="left"/>
    </xf>
    <xf numFmtId="0" fontId="9" fillId="0" borderId="25" xfId="0" applyFont="1" applyBorder="1" applyAlignment="1">
      <alignment horizontal="left" vertical="center"/>
    </xf>
    <xf numFmtId="0" fontId="11" fillId="0" borderId="20" xfId="0" applyFont="1" applyBorder="1" applyAlignment="1">
      <alignment horizontal="left"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workbookViewId="0" topLeftCell="A1">
      <selection activeCell="P32" sqref="P32"/>
    </sheetView>
  </sheetViews>
  <sheetFormatPr defaultColWidth="9.00390625" defaultRowHeight="13.5"/>
  <cols>
    <col min="1" max="1" width="10.00390625" style="0" customWidth="1"/>
    <col min="3" max="3" width="8.25390625" style="0" customWidth="1"/>
    <col min="4" max="4" width="4.50390625" style="0" customWidth="1"/>
    <col min="5" max="5" width="5.125" style="0" customWidth="1"/>
    <col min="6" max="6" width="5.375" style="0" customWidth="1"/>
    <col min="7" max="7" width="5.125" style="0" customWidth="1"/>
    <col min="8" max="8" width="4.25390625" style="0" customWidth="1"/>
    <col min="9" max="9" width="5.25390625" style="0" customWidth="1"/>
    <col min="10" max="10" width="5.625" style="0" customWidth="1"/>
    <col min="11" max="11" width="4.25390625" style="0" customWidth="1"/>
    <col min="12" max="12" width="15.375" style="0" customWidth="1"/>
    <col min="13" max="13" width="4.00390625" style="0" customWidth="1"/>
  </cols>
  <sheetData>
    <row r="2" spans="1:12" ht="13.5">
      <c r="A2" s="132" t="s">
        <v>115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3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 customHeight="1">
      <c r="A4" s="75"/>
      <c r="B4" s="75"/>
      <c r="C4" s="75"/>
      <c r="D4" s="82"/>
      <c r="E4" s="83"/>
      <c r="F4" s="84"/>
      <c r="G4" s="39"/>
      <c r="H4" s="41"/>
      <c r="L4" s="42">
        <v>39341</v>
      </c>
    </row>
    <row r="5" spans="1:10" ht="7.5" customHeight="1">
      <c r="A5" s="69"/>
      <c r="B5" s="69"/>
      <c r="C5" s="69"/>
      <c r="D5" s="83"/>
      <c r="E5" s="83"/>
      <c r="F5" s="84"/>
      <c r="G5" s="39"/>
      <c r="H5" s="39"/>
      <c r="I5" s="1"/>
      <c r="J5" s="1"/>
    </row>
    <row r="6" spans="1:9" s="26" customFormat="1" ht="17.25" customHeight="1">
      <c r="A6" s="69"/>
      <c r="B6" s="69"/>
      <c r="C6" s="69"/>
      <c r="D6" s="85" t="s">
        <v>31</v>
      </c>
      <c r="E6" s="86"/>
      <c r="F6" s="87"/>
      <c r="G6" s="25"/>
      <c r="I6" s="40" t="s">
        <v>32</v>
      </c>
    </row>
    <row r="7" spans="1:10" ht="6" customHeight="1">
      <c r="A7" s="154" t="s">
        <v>93</v>
      </c>
      <c r="B7" s="155"/>
      <c r="C7" s="156"/>
      <c r="D7" s="18"/>
      <c r="E7" s="18"/>
      <c r="F7" s="19"/>
      <c r="G7" s="19"/>
      <c r="H7" s="19"/>
      <c r="I7" s="7"/>
      <c r="J7" s="7"/>
    </row>
    <row r="8" spans="1:10" ht="6" customHeight="1" thickBot="1">
      <c r="A8" s="157"/>
      <c r="B8" s="158"/>
      <c r="C8" s="159"/>
      <c r="D8" s="18"/>
      <c r="E8" s="18"/>
      <c r="F8" s="19"/>
      <c r="G8" s="19"/>
      <c r="H8" s="19"/>
      <c r="I8" s="19"/>
      <c r="J8" s="7"/>
    </row>
    <row r="9" spans="1:10" ht="6" customHeight="1" thickTop="1">
      <c r="A9" s="157"/>
      <c r="B9" s="158"/>
      <c r="C9" s="159"/>
      <c r="D9" s="55"/>
      <c r="E9" s="88" t="s">
        <v>101</v>
      </c>
      <c r="F9" s="142">
        <v>9</v>
      </c>
      <c r="G9" s="19"/>
      <c r="H9" s="19"/>
      <c r="I9" s="19"/>
      <c r="J9" s="7"/>
    </row>
    <row r="10" spans="1:10" ht="6" customHeight="1">
      <c r="A10" s="160"/>
      <c r="B10" s="161"/>
      <c r="C10" s="162"/>
      <c r="D10" s="28"/>
      <c r="E10" s="89"/>
      <c r="F10" s="142"/>
      <c r="G10" s="19"/>
      <c r="H10" s="19"/>
      <c r="I10" s="19"/>
      <c r="J10" s="7"/>
    </row>
    <row r="11" spans="1:10" ht="6" customHeight="1">
      <c r="A11" s="163"/>
      <c r="B11" s="163"/>
      <c r="C11" s="163"/>
      <c r="D11" s="74" t="s">
        <v>13</v>
      </c>
      <c r="E11" s="19"/>
      <c r="F11" s="143"/>
      <c r="G11" s="19"/>
      <c r="H11" s="19"/>
      <c r="I11" s="19"/>
      <c r="J11" s="7"/>
    </row>
    <row r="12" spans="1:10" ht="6" customHeight="1" thickBot="1">
      <c r="A12" s="163"/>
      <c r="B12" s="163"/>
      <c r="C12" s="163"/>
      <c r="D12" s="74"/>
      <c r="E12" s="70"/>
      <c r="F12" s="144"/>
      <c r="G12" s="27"/>
      <c r="H12" s="19"/>
      <c r="I12" s="19"/>
      <c r="J12" s="7"/>
    </row>
    <row r="13" spans="1:10" ht="6" customHeight="1" thickTop="1">
      <c r="A13" s="164"/>
      <c r="B13" s="164"/>
      <c r="C13" s="164"/>
      <c r="D13" s="74"/>
      <c r="E13" s="81"/>
      <c r="F13" s="145"/>
      <c r="G13" s="56"/>
      <c r="H13" s="19"/>
      <c r="I13" s="19"/>
      <c r="J13" s="7"/>
    </row>
    <row r="14" spans="1:10" s="26" customFormat="1" ht="6" customHeight="1">
      <c r="A14" s="165"/>
      <c r="B14" s="165"/>
      <c r="C14" s="165"/>
      <c r="D14" s="74"/>
      <c r="E14" s="90" t="s">
        <v>102</v>
      </c>
      <c r="F14" s="33"/>
      <c r="G14" s="94">
        <v>2002</v>
      </c>
      <c r="H14" s="140">
        <v>4</v>
      </c>
      <c r="I14" s="22"/>
      <c r="J14" s="31"/>
    </row>
    <row r="15" spans="1:10" ht="6" customHeight="1">
      <c r="A15" s="154" t="s">
        <v>100</v>
      </c>
      <c r="B15" s="155"/>
      <c r="C15" s="156"/>
      <c r="D15" s="27"/>
      <c r="E15" s="81"/>
      <c r="F15" s="146">
        <v>1</v>
      </c>
      <c r="G15" s="95"/>
      <c r="H15" s="140"/>
      <c r="I15" s="22"/>
      <c r="J15" s="7"/>
    </row>
    <row r="16" spans="1:10" ht="6" customHeight="1" thickBot="1">
      <c r="A16" s="157"/>
      <c r="B16" s="158"/>
      <c r="C16" s="159"/>
      <c r="D16" s="30"/>
      <c r="E16" s="91"/>
      <c r="F16" s="146"/>
      <c r="G16" s="57"/>
      <c r="H16" s="140"/>
      <c r="I16" s="22"/>
      <c r="J16" s="7"/>
    </row>
    <row r="17" spans="1:10" ht="6" customHeight="1">
      <c r="A17" s="157"/>
      <c r="B17" s="158"/>
      <c r="C17" s="159"/>
      <c r="D17" s="20"/>
      <c r="E17" s="20"/>
      <c r="F17" s="147"/>
      <c r="G17" s="19"/>
      <c r="H17" s="58"/>
      <c r="I17" s="19"/>
      <c r="J17" s="7"/>
    </row>
    <row r="18" spans="1:10" ht="6" customHeight="1">
      <c r="A18" s="160"/>
      <c r="B18" s="161"/>
      <c r="C18" s="162"/>
      <c r="D18" s="19"/>
      <c r="E18" s="19"/>
      <c r="F18" s="147"/>
      <c r="G18" s="19"/>
      <c r="H18" s="58"/>
      <c r="I18" s="19"/>
      <c r="J18" s="7"/>
    </row>
    <row r="19" spans="1:10" ht="6" customHeight="1">
      <c r="A19" s="166"/>
      <c r="B19" s="166"/>
      <c r="C19" s="166"/>
      <c r="D19" s="19"/>
      <c r="E19" s="19"/>
      <c r="F19" s="147"/>
      <c r="G19" s="7"/>
      <c r="H19" s="59"/>
      <c r="I19" s="7"/>
      <c r="J19" s="7"/>
    </row>
    <row r="20" spans="1:10" ht="6" customHeight="1" thickBot="1">
      <c r="A20" s="167"/>
      <c r="B20" s="167"/>
      <c r="C20" s="167"/>
      <c r="D20" s="19"/>
      <c r="E20" s="19"/>
      <c r="F20" s="147"/>
      <c r="G20" s="72" t="s">
        <v>106</v>
      </c>
      <c r="H20" s="60"/>
      <c r="I20" s="61"/>
      <c r="J20" s="61"/>
    </row>
    <row r="21" spans="1:11" ht="6" customHeight="1" thickTop="1">
      <c r="A21" s="165"/>
      <c r="B21" s="165"/>
      <c r="C21" s="165"/>
      <c r="D21" s="19"/>
      <c r="E21" s="19"/>
      <c r="F21" s="147"/>
      <c r="G21" s="73"/>
      <c r="H21" s="23"/>
      <c r="I21" s="7"/>
      <c r="J21" s="7"/>
      <c r="K21" s="59"/>
    </row>
    <row r="22" spans="1:11" s="26" customFormat="1" ht="6" customHeight="1">
      <c r="A22" s="165"/>
      <c r="B22" s="165"/>
      <c r="C22" s="165"/>
      <c r="D22" s="25"/>
      <c r="E22" s="25"/>
      <c r="F22" s="25"/>
      <c r="G22" s="31"/>
      <c r="H22" s="23"/>
      <c r="I22" s="7"/>
      <c r="J22" s="31"/>
      <c r="K22" s="125"/>
    </row>
    <row r="23" spans="1:11" ht="6" customHeight="1">
      <c r="A23" s="154" t="s">
        <v>94</v>
      </c>
      <c r="B23" s="155"/>
      <c r="C23" s="156"/>
      <c r="D23" s="19"/>
      <c r="E23" s="19"/>
      <c r="F23" s="147"/>
      <c r="G23" s="19"/>
      <c r="H23" s="32"/>
      <c r="I23" s="19"/>
      <c r="J23" s="7"/>
      <c r="K23" s="59"/>
    </row>
    <row r="24" spans="1:11" ht="6" customHeight="1" thickBot="1">
      <c r="A24" s="157"/>
      <c r="B24" s="158"/>
      <c r="C24" s="159"/>
      <c r="D24" s="29"/>
      <c r="E24" s="19"/>
      <c r="F24" s="147"/>
      <c r="G24" s="19"/>
      <c r="H24" s="141">
        <v>2</v>
      </c>
      <c r="I24" s="22"/>
      <c r="J24" s="7"/>
      <c r="K24" s="137">
        <v>6</v>
      </c>
    </row>
    <row r="25" spans="1:11" ht="6" customHeight="1">
      <c r="A25" s="157"/>
      <c r="B25" s="158"/>
      <c r="C25" s="159"/>
      <c r="D25" s="28"/>
      <c r="E25" s="79" t="s">
        <v>102</v>
      </c>
      <c r="F25" s="148">
        <v>1</v>
      </c>
      <c r="G25" s="21"/>
      <c r="H25" s="141"/>
      <c r="I25" s="22"/>
      <c r="J25" s="7"/>
      <c r="K25" s="137"/>
    </row>
    <row r="26" spans="1:11" ht="6" customHeight="1">
      <c r="A26" s="160"/>
      <c r="B26" s="161"/>
      <c r="C26" s="162"/>
      <c r="D26" s="28"/>
      <c r="E26" s="71"/>
      <c r="F26" s="148"/>
      <c r="G26" s="96" t="s">
        <v>107</v>
      </c>
      <c r="H26" s="141"/>
      <c r="I26" s="22"/>
      <c r="J26" s="38"/>
      <c r="K26" s="137"/>
    </row>
    <row r="27" spans="1:11" ht="6" customHeight="1">
      <c r="A27" s="163"/>
      <c r="B27" s="163"/>
      <c r="C27" s="163"/>
      <c r="D27" s="74" t="s">
        <v>14</v>
      </c>
      <c r="E27" s="19"/>
      <c r="F27" s="149"/>
      <c r="G27" s="96"/>
      <c r="H27" s="32"/>
      <c r="I27" s="19"/>
      <c r="J27" s="133" t="s">
        <v>110</v>
      </c>
      <c r="K27" s="59"/>
    </row>
    <row r="28" spans="1:11" ht="6" customHeight="1" thickBot="1">
      <c r="A28" s="163"/>
      <c r="B28" s="163"/>
      <c r="C28" s="163"/>
      <c r="D28" s="74"/>
      <c r="E28" s="70"/>
      <c r="F28" s="150"/>
      <c r="G28" s="62"/>
      <c r="H28" s="32"/>
      <c r="I28" s="19"/>
      <c r="J28" s="134"/>
      <c r="K28" s="59"/>
    </row>
    <row r="29" spans="1:11" ht="6" customHeight="1" thickTop="1">
      <c r="A29" s="164"/>
      <c r="B29" s="164"/>
      <c r="C29" s="164"/>
      <c r="D29" s="74"/>
      <c r="E29" s="81"/>
      <c r="F29" s="147"/>
      <c r="G29" s="19"/>
      <c r="H29" s="19"/>
      <c r="I29" s="19"/>
      <c r="J29" s="7"/>
      <c r="K29" s="59"/>
    </row>
    <row r="30" spans="1:11" s="26" customFormat="1" ht="6" customHeight="1">
      <c r="A30" s="165"/>
      <c r="B30" s="165"/>
      <c r="C30" s="165"/>
      <c r="D30" s="74"/>
      <c r="E30" s="90" t="s">
        <v>103</v>
      </c>
      <c r="F30" s="25"/>
      <c r="G30" s="25"/>
      <c r="H30" s="25"/>
      <c r="I30" s="25"/>
      <c r="J30" s="7"/>
      <c r="K30" s="125"/>
    </row>
    <row r="31" spans="1:11" ht="6" customHeight="1">
      <c r="A31" s="154" t="s">
        <v>95</v>
      </c>
      <c r="B31" s="155"/>
      <c r="C31" s="156"/>
      <c r="D31" s="19"/>
      <c r="E31" s="81"/>
      <c r="F31" s="146">
        <v>3</v>
      </c>
      <c r="G31" s="19"/>
      <c r="H31" s="19"/>
      <c r="I31" s="19"/>
      <c r="J31" s="7"/>
      <c r="K31" s="59"/>
    </row>
    <row r="32" spans="1:12" ht="6" customHeight="1" thickBot="1">
      <c r="A32" s="157"/>
      <c r="B32" s="158"/>
      <c r="C32" s="159"/>
      <c r="D32" s="29"/>
      <c r="E32" s="91"/>
      <c r="F32" s="146"/>
      <c r="G32" s="19"/>
      <c r="H32" s="19"/>
      <c r="I32" s="19"/>
      <c r="J32" s="7"/>
      <c r="K32" s="59"/>
      <c r="L32" s="128" t="s">
        <v>111</v>
      </c>
    </row>
    <row r="33" spans="1:12" ht="6" customHeight="1" thickBot="1">
      <c r="A33" s="157"/>
      <c r="B33" s="158"/>
      <c r="C33" s="159"/>
      <c r="D33" s="19"/>
      <c r="E33" s="19"/>
      <c r="F33" s="147"/>
      <c r="G33" s="19"/>
      <c r="H33" s="19"/>
      <c r="I33" s="19"/>
      <c r="J33" s="7"/>
      <c r="K33" s="59"/>
      <c r="L33" s="128"/>
    </row>
    <row r="34" spans="1:13" ht="6" customHeight="1">
      <c r="A34" s="160"/>
      <c r="B34" s="161"/>
      <c r="C34" s="162"/>
      <c r="D34" s="19"/>
      <c r="E34" s="19"/>
      <c r="F34" s="147"/>
      <c r="G34" s="19"/>
      <c r="H34" s="19"/>
      <c r="I34" s="19"/>
      <c r="J34" s="7"/>
      <c r="K34" s="59"/>
      <c r="L34" s="129" t="s">
        <v>112</v>
      </c>
      <c r="M34" s="130"/>
    </row>
    <row r="35" spans="1:13" ht="6" customHeight="1" thickBot="1">
      <c r="A35" s="168"/>
      <c r="B35" s="168"/>
      <c r="C35" s="168"/>
      <c r="D35" s="19"/>
      <c r="E35" s="19"/>
      <c r="F35" s="147"/>
      <c r="G35" s="19"/>
      <c r="I35" s="37"/>
      <c r="J35" s="37"/>
      <c r="K35" s="60"/>
      <c r="L35" s="127"/>
      <c r="M35" s="81"/>
    </row>
    <row r="36" spans="1:13" ht="6" customHeight="1" thickTop="1">
      <c r="A36" s="168"/>
      <c r="B36" s="168"/>
      <c r="C36" s="168"/>
      <c r="D36" s="19"/>
      <c r="E36" s="19"/>
      <c r="F36" s="147"/>
      <c r="G36" s="19"/>
      <c r="I36" s="37"/>
      <c r="J36" s="92">
        <v>0.4583333333333333</v>
      </c>
      <c r="K36" s="23"/>
      <c r="L36" s="127"/>
      <c r="M36" s="81"/>
    </row>
    <row r="37" spans="1:13" ht="6" customHeight="1" thickBot="1">
      <c r="A37" s="168"/>
      <c r="B37" s="168"/>
      <c r="C37" s="168"/>
      <c r="D37" s="19"/>
      <c r="E37" s="19"/>
      <c r="F37" s="147"/>
      <c r="G37" s="19"/>
      <c r="I37" s="37"/>
      <c r="J37" s="126"/>
      <c r="K37" s="23"/>
      <c r="L37" s="131"/>
      <c r="M37" s="91"/>
    </row>
    <row r="38" spans="1:11" s="26" customFormat="1" ht="6" customHeight="1">
      <c r="A38" s="169"/>
      <c r="B38" s="169"/>
      <c r="C38" s="169"/>
      <c r="D38" s="24"/>
      <c r="E38" s="24"/>
      <c r="F38" s="25"/>
      <c r="G38" s="25"/>
      <c r="I38" s="37"/>
      <c r="J38" s="37"/>
      <c r="K38" s="34"/>
    </row>
    <row r="39" spans="1:12" ht="6" customHeight="1">
      <c r="A39" s="154" t="s">
        <v>96</v>
      </c>
      <c r="B39" s="155"/>
      <c r="C39" s="156"/>
      <c r="D39" s="18"/>
      <c r="E39" s="18"/>
      <c r="F39" s="147"/>
      <c r="G39" s="19"/>
      <c r="H39" s="19"/>
      <c r="I39" s="19"/>
      <c r="J39" s="7"/>
      <c r="K39" s="23"/>
      <c r="L39" s="128" t="s">
        <v>113</v>
      </c>
    </row>
    <row r="40" spans="1:12" ht="6" customHeight="1" thickBot="1">
      <c r="A40" s="157"/>
      <c r="B40" s="158"/>
      <c r="C40" s="159"/>
      <c r="D40" s="18"/>
      <c r="E40" s="18"/>
      <c r="F40" s="147"/>
      <c r="G40" s="19"/>
      <c r="H40" s="19"/>
      <c r="I40" s="19"/>
      <c r="J40" s="7"/>
      <c r="K40" s="23"/>
      <c r="L40" s="128"/>
    </row>
    <row r="41" spans="1:13" ht="6" customHeight="1" thickTop="1">
      <c r="A41" s="157"/>
      <c r="B41" s="158"/>
      <c r="C41" s="159"/>
      <c r="D41" s="55"/>
      <c r="E41" s="100">
        <v>1020</v>
      </c>
      <c r="F41" s="151">
        <v>3</v>
      </c>
      <c r="G41" s="19"/>
      <c r="H41" s="19"/>
      <c r="I41" s="19"/>
      <c r="J41" s="7"/>
      <c r="K41" s="23"/>
      <c r="L41" s="128" t="s">
        <v>114</v>
      </c>
      <c r="M41" s="128"/>
    </row>
    <row r="42" spans="1:13" ht="6" customHeight="1">
      <c r="A42" s="160"/>
      <c r="B42" s="161"/>
      <c r="C42" s="162"/>
      <c r="D42" s="28"/>
      <c r="E42" s="101"/>
      <c r="F42" s="151"/>
      <c r="G42" s="19"/>
      <c r="H42" s="19"/>
      <c r="I42" s="19"/>
      <c r="J42" s="135" t="s">
        <v>102</v>
      </c>
      <c r="K42" s="23"/>
      <c r="L42" s="128"/>
      <c r="M42" s="128"/>
    </row>
    <row r="43" spans="1:13" ht="6" customHeight="1">
      <c r="A43" s="163"/>
      <c r="B43" s="163"/>
      <c r="C43" s="163"/>
      <c r="D43" s="74" t="s">
        <v>11</v>
      </c>
      <c r="E43" s="19"/>
      <c r="F43" s="143"/>
      <c r="G43" s="19"/>
      <c r="H43" s="19"/>
      <c r="I43" s="19"/>
      <c r="J43" s="136"/>
      <c r="K43" s="23"/>
      <c r="L43" s="128"/>
      <c r="M43" s="128"/>
    </row>
    <row r="44" spans="1:13" ht="6" customHeight="1" thickBot="1">
      <c r="A44" s="163"/>
      <c r="B44" s="163"/>
      <c r="C44" s="163"/>
      <c r="D44" s="74"/>
      <c r="E44" s="67" t="s">
        <v>106</v>
      </c>
      <c r="F44" s="144"/>
      <c r="G44" s="27"/>
      <c r="H44" s="19"/>
      <c r="I44" s="19"/>
      <c r="J44" s="7"/>
      <c r="K44" s="23"/>
      <c r="L44" s="128"/>
      <c r="M44" s="128"/>
    </row>
    <row r="45" spans="1:11" ht="6" customHeight="1" thickTop="1">
      <c r="A45" s="164"/>
      <c r="B45" s="164"/>
      <c r="C45" s="164"/>
      <c r="D45" s="74"/>
      <c r="E45" s="68"/>
      <c r="F45" s="145"/>
      <c r="G45" s="63"/>
      <c r="H45" s="32"/>
      <c r="I45" s="19"/>
      <c r="J45" s="7"/>
      <c r="K45" s="23"/>
    </row>
    <row r="46" spans="1:11" s="26" customFormat="1" ht="6" customHeight="1">
      <c r="A46" s="165"/>
      <c r="B46" s="165"/>
      <c r="C46" s="165"/>
      <c r="D46" s="74"/>
      <c r="E46" s="76">
        <v>1000</v>
      </c>
      <c r="F46" s="33"/>
      <c r="G46" s="97" t="s">
        <v>108</v>
      </c>
      <c r="H46" s="141">
        <v>2</v>
      </c>
      <c r="I46" s="22"/>
      <c r="J46" s="31"/>
      <c r="K46" s="138">
        <v>1</v>
      </c>
    </row>
    <row r="47" spans="1:11" ht="6" customHeight="1">
      <c r="A47" s="154" t="s">
        <v>97</v>
      </c>
      <c r="B47" s="155"/>
      <c r="C47" s="156"/>
      <c r="D47" s="27"/>
      <c r="E47" s="77"/>
      <c r="F47" s="146">
        <v>1</v>
      </c>
      <c r="G47" s="98"/>
      <c r="H47" s="141"/>
      <c r="I47" s="22"/>
      <c r="J47" s="7"/>
      <c r="K47" s="139"/>
    </row>
    <row r="48" spans="1:11" ht="6" customHeight="1" thickBot="1">
      <c r="A48" s="157"/>
      <c r="B48" s="158"/>
      <c r="C48" s="159"/>
      <c r="D48" s="30"/>
      <c r="E48" s="78"/>
      <c r="F48" s="146"/>
      <c r="G48" s="19"/>
      <c r="H48" s="141"/>
      <c r="I48" s="22"/>
      <c r="J48" s="7"/>
      <c r="K48" s="139"/>
    </row>
    <row r="49" spans="1:11" ht="6" customHeight="1">
      <c r="A49" s="157"/>
      <c r="B49" s="158"/>
      <c r="C49" s="159"/>
      <c r="D49" s="20"/>
      <c r="E49" s="20"/>
      <c r="F49" s="147"/>
      <c r="G49" s="19"/>
      <c r="H49" s="32"/>
      <c r="I49" s="19"/>
      <c r="J49" s="7"/>
      <c r="K49" s="23"/>
    </row>
    <row r="50" spans="1:11" ht="6" customHeight="1">
      <c r="A50" s="160"/>
      <c r="B50" s="161"/>
      <c r="C50" s="162"/>
      <c r="D50" s="19"/>
      <c r="E50" s="19"/>
      <c r="F50" s="147"/>
      <c r="G50" s="19"/>
      <c r="H50" s="32"/>
      <c r="I50" s="19"/>
      <c r="J50" s="7"/>
      <c r="K50" s="23"/>
    </row>
    <row r="51" spans="1:11" ht="6" customHeight="1">
      <c r="A51" s="166"/>
      <c r="B51" s="166"/>
      <c r="C51" s="166"/>
      <c r="D51" s="19"/>
      <c r="E51" s="19"/>
      <c r="F51" s="147"/>
      <c r="G51" s="7"/>
      <c r="H51" s="23"/>
      <c r="I51" s="7"/>
      <c r="J51" s="7"/>
      <c r="K51" s="23"/>
    </row>
    <row r="52" spans="1:10" ht="6" customHeight="1" thickBot="1">
      <c r="A52" s="167"/>
      <c r="B52" s="167"/>
      <c r="C52" s="167"/>
      <c r="D52" s="19"/>
      <c r="E52" s="19"/>
      <c r="F52" s="147"/>
      <c r="G52" s="72"/>
      <c r="H52" s="23"/>
      <c r="I52" s="7"/>
      <c r="J52" s="9"/>
    </row>
    <row r="53" spans="1:10" ht="6" customHeight="1" thickTop="1">
      <c r="A53" s="165"/>
      <c r="B53" s="165"/>
      <c r="C53" s="165"/>
      <c r="D53" s="19"/>
      <c r="E53" s="19"/>
      <c r="F53" s="147"/>
      <c r="G53" s="73"/>
      <c r="H53" s="65"/>
      <c r="I53" s="66"/>
      <c r="J53" s="66"/>
    </row>
    <row r="54" spans="1:10" s="26" customFormat="1" ht="6" customHeight="1">
      <c r="A54" s="165"/>
      <c r="B54" s="165"/>
      <c r="C54" s="165"/>
      <c r="D54" s="25"/>
      <c r="E54" s="25"/>
      <c r="F54" s="25"/>
      <c r="G54" s="31"/>
      <c r="H54" s="59"/>
      <c r="I54" s="7"/>
      <c r="J54" s="31"/>
    </row>
    <row r="55" spans="1:10" ht="6" customHeight="1">
      <c r="A55" s="154" t="s">
        <v>98</v>
      </c>
      <c r="B55" s="155"/>
      <c r="C55" s="156"/>
      <c r="D55" s="19"/>
      <c r="E55" s="19"/>
      <c r="F55" s="147"/>
      <c r="G55" s="19"/>
      <c r="H55" s="58"/>
      <c r="I55" s="19"/>
      <c r="J55" s="7"/>
    </row>
    <row r="56" spans="1:10" ht="6" customHeight="1" thickBot="1">
      <c r="A56" s="157"/>
      <c r="B56" s="158"/>
      <c r="C56" s="159"/>
      <c r="D56" s="29"/>
      <c r="E56" s="29"/>
      <c r="F56" s="147"/>
      <c r="G56" s="19"/>
      <c r="H56" s="140">
        <v>3</v>
      </c>
      <c r="I56" s="22"/>
      <c r="J56" s="7"/>
    </row>
    <row r="57" spans="1:10" ht="6" customHeight="1">
      <c r="A57" s="157"/>
      <c r="B57" s="158"/>
      <c r="C57" s="159"/>
      <c r="D57" s="28"/>
      <c r="E57" s="79" t="s">
        <v>104</v>
      </c>
      <c r="F57" s="146">
        <v>0</v>
      </c>
      <c r="G57" s="19"/>
      <c r="H57" s="140"/>
      <c r="I57" s="22"/>
      <c r="J57" s="7"/>
    </row>
    <row r="58" spans="1:10" ht="6" customHeight="1">
      <c r="A58" s="160"/>
      <c r="B58" s="161"/>
      <c r="C58" s="162"/>
      <c r="D58" s="28"/>
      <c r="E58" s="71"/>
      <c r="F58" s="146"/>
      <c r="G58" s="99" t="s">
        <v>109</v>
      </c>
      <c r="H58" s="140"/>
      <c r="I58" s="22"/>
      <c r="J58" s="38"/>
    </row>
    <row r="59" spans="1:10" ht="6" customHeight="1">
      <c r="A59" s="163"/>
      <c r="B59" s="163"/>
      <c r="C59" s="163"/>
      <c r="D59" s="74" t="s">
        <v>12</v>
      </c>
      <c r="E59" s="19"/>
      <c r="F59" s="145"/>
      <c r="G59" s="99"/>
      <c r="H59" s="58"/>
      <c r="I59" s="19"/>
      <c r="J59" s="7"/>
    </row>
    <row r="60" spans="1:10" ht="6" customHeight="1" thickBot="1">
      <c r="A60" s="163"/>
      <c r="B60" s="163"/>
      <c r="C60" s="163"/>
      <c r="D60" s="74"/>
      <c r="E60" s="70"/>
      <c r="F60" s="145"/>
      <c r="G60" s="19"/>
      <c r="H60" s="58"/>
      <c r="I60" s="19"/>
      <c r="J60" s="7"/>
    </row>
    <row r="61" spans="1:10" ht="6" customHeight="1" thickTop="1">
      <c r="A61" s="164"/>
      <c r="B61" s="164"/>
      <c r="C61" s="164"/>
      <c r="D61" s="74"/>
      <c r="E61" s="71"/>
      <c r="F61" s="152"/>
      <c r="G61" s="63"/>
      <c r="H61" s="19"/>
      <c r="I61" s="19"/>
      <c r="J61" s="7"/>
    </row>
    <row r="62" spans="1:10" s="26" customFormat="1" ht="6" customHeight="1">
      <c r="A62" s="165"/>
      <c r="B62" s="165"/>
      <c r="C62" s="165"/>
      <c r="D62" s="74"/>
      <c r="E62" s="93" t="s">
        <v>105</v>
      </c>
      <c r="F62" s="64"/>
      <c r="G62" s="25"/>
      <c r="H62" s="25"/>
      <c r="I62" s="25"/>
      <c r="J62" s="7"/>
    </row>
    <row r="63" spans="1:10" ht="6" customHeight="1">
      <c r="A63" s="154" t="s">
        <v>99</v>
      </c>
      <c r="B63" s="155"/>
      <c r="C63" s="156"/>
      <c r="D63" s="19"/>
      <c r="E63" s="71"/>
      <c r="F63" s="153">
        <v>7</v>
      </c>
      <c r="G63" s="19"/>
      <c r="H63" s="19"/>
      <c r="I63" s="19"/>
      <c r="J63" s="7"/>
    </row>
    <row r="64" spans="1:10" ht="6" customHeight="1" thickBot="1">
      <c r="A64" s="157"/>
      <c r="B64" s="158"/>
      <c r="C64" s="159"/>
      <c r="D64" s="19"/>
      <c r="E64" s="71"/>
      <c r="F64" s="153"/>
      <c r="G64" s="19"/>
      <c r="H64" s="19"/>
      <c r="I64" s="19"/>
      <c r="J64" s="7"/>
    </row>
    <row r="65" spans="1:10" ht="6" customHeight="1" thickTop="1">
      <c r="A65" s="157"/>
      <c r="B65" s="158"/>
      <c r="C65" s="159"/>
      <c r="D65" s="55"/>
      <c r="E65" s="63"/>
      <c r="F65" s="19"/>
      <c r="G65" s="19"/>
      <c r="H65" s="19"/>
      <c r="I65" s="19"/>
      <c r="J65" s="7"/>
    </row>
    <row r="66" spans="1:10" ht="6" customHeight="1">
      <c r="A66" s="160"/>
      <c r="B66" s="161"/>
      <c r="C66" s="162"/>
      <c r="D66" s="28"/>
      <c r="E66" s="19"/>
      <c r="F66" s="19"/>
      <c r="G66" s="19"/>
      <c r="H66" s="19"/>
      <c r="I66" s="19"/>
      <c r="J66" s="7"/>
    </row>
    <row r="67" ht="6" customHeight="1"/>
    <row r="68" ht="7.5" customHeight="1"/>
  </sheetData>
  <mergeCells count="62">
    <mergeCell ref="K46:K48"/>
    <mergeCell ref="L32:L33"/>
    <mergeCell ref="L34:M37"/>
    <mergeCell ref="L39:L40"/>
    <mergeCell ref="L41:M44"/>
    <mergeCell ref="J27:J28"/>
    <mergeCell ref="J42:J43"/>
    <mergeCell ref="K24:K26"/>
    <mergeCell ref="G14:G15"/>
    <mergeCell ref="G26:G27"/>
    <mergeCell ref="G46:G47"/>
    <mergeCell ref="G58:G59"/>
    <mergeCell ref="G20:G21"/>
    <mergeCell ref="F9:F10"/>
    <mergeCell ref="D11:D14"/>
    <mergeCell ref="A13:C14"/>
    <mergeCell ref="E62:E64"/>
    <mergeCell ref="E25:E26"/>
    <mergeCell ref="E30:E32"/>
    <mergeCell ref="E41:E42"/>
    <mergeCell ref="A21:C22"/>
    <mergeCell ref="E9:E10"/>
    <mergeCell ref="E14:E16"/>
    <mergeCell ref="J36:J37"/>
    <mergeCell ref="A23:C26"/>
    <mergeCell ref="H24:H26"/>
    <mergeCell ref="F25:F26"/>
    <mergeCell ref="F31:F32"/>
    <mergeCell ref="E28:E29"/>
    <mergeCell ref="A63:C66"/>
    <mergeCell ref="F63:F64"/>
    <mergeCell ref="A55:C58"/>
    <mergeCell ref="A2:L2"/>
    <mergeCell ref="H14:H16"/>
    <mergeCell ref="A15:C18"/>
    <mergeCell ref="F15:F16"/>
    <mergeCell ref="E12:E13"/>
    <mergeCell ref="A4:C5"/>
    <mergeCell ref="D4:F5"/>
    <mergeCell ref="D6:F6"/>
    <mergeCell ref="A6:C6"/>
    <mergeCell ref="A7:C10"/>
    <mergeCell ref="H56:H58"/>
    <mergeCell ref="F57:F58"/>
    <mergeCell ref="H46:H48"/>
    <mergeCell ref="A47:C50"/>
    <mergeCell ref="F47:F48"/>
    <mergeCell ref="A53:C54"/>
    <mergeCell ref="A45:C46"/>
    <mergeCell ref="E44:E45"/>
    <mergeCell ref="E46:E48"/>
    <mergeCell ref="E57:E58"/>
    <mergeCell ref="A39:C42"/>
    <mergeCell ref="E60:E61"/>
    <mergeCell ref="G52:G53"/>
    <mergeCell ref="D27:D30"/>
    <mergeCell ref="A29:C30"/>
    <mergeCell ref="A31:C34"/>
    <mergeCell ref="D59:D62"/>
    <mergeCell ref="A61:C62"/>
    <mergeCell ref="F41:F42"/>
    <mergeCell ref="D43:D46"/>
  </mergeCells>
  <printOptions horizontalCentered="1" verticalCentered="1"/>
  <pageMargins left="0.5511811023622047" right="0.7874015748031497" top="0.5118110236220472" bottom="0.787401574803149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workbookViewId="0" topLeftCell="A22">
      <selection activeCell="R23" sqref="R23"/>
    </sheetView>
  </sheetViews>
  <sheetFormatPr defaultColWidth="9.00390625" defaultRowHeight="13.5"/>
  <cols>
    <col min="1" max="1" width="4.375" style="0" customWidth="1"/>
    <col min="2" max="2" width="11.625" style="0" customWidth="1"/>
    <col min="3" max="4" width="6.625" style="0" customWidth="1"/>
    <col min="5" max="8" width="10.625" style="0" customWidth="1"/>
    <col min="9" max="14" width="6.625" style="0" customWidth="1"/>
    <col min="15" max="15" width="4.375" style="0" customWidth="1"/>
    <col min="16" max="16" width="4.50390625" style="0" customWidth="1"/>
    <col min="17" max="17" width="3.25390625" style="0" bestFit="1" customWidth="1"/>
    <col min="18" max="18" width="3.375" style="0" bestFit="1" customWidth="1"/>
    <col min="19" max="19" width="3.25390625" style="0" bestFit="1" customWidth="1"/>
    <col min="20" max="20" width="3.375" style="0" bestFit="1" customWidth="1"/>
  </cols>
  <sheetData>
    <row r="1" spans="1:18" ht="22.5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"/>
      <c r="R1" s="2"/>
    </row>
    <row r="2" ht="6" customHeight="1"/>
    <row r="3" spans="3:12" ht="14.25">
      <c r="C3" s="12"/>
      <c r="D3" s="12"/>
      <c r="E3" s="112" t="s">
        <v>15</v>
      </c>
      <c r="F3" s="112"/>
      <c r="G3" s="112"/>
      <c r="H3" s="112"/>
      <c r="I3" s="112"/>
      <c r="J3" s="112"/>
      <c r="K3" s="112"/>
      <c r="L3" s="112"/>
    </row>
    <row r="4" ht="6" customHeight="1"/>
    <row r="5" spans="5:16" ht="13.5"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5:15" ht="13.5" customHeight="1" thickBot="1">
      <c r="E6" s="119" t="s">
        <v>0</v>
      </c>
      <c r="F6" s="119"/>
      <c r="G6" s="119"/>
      <c r="H6" s="119"/>
      <c r="I6" s="119"/>
      <c r="J6" s="119"/>
      <c r="K6" s="119"/>
      <c r="L6" s="119"/>
      <c r="M6" s="13"/>
      <c r="N6" s="13"/>
      <c r="O6" s="13"/>
    </row>
    <row r="7" spans="3:14" ht="15" customHeight="1">
      <c r="C7" s="120" t="s">
        <v>57</v>
      </c>
      <c r="D7" s="121"/>
      <c r="E7" s="122"/>
      <c r="F7" s="120" t="s">
        <v>58</v>
      </c>
      <c r="G7" s="121"/>
      <c r="H7" s="122"/>
      <c r="I7" s="120" t="s">
        <v>59</v>
      </c>
      <c r="J7" s="121"/>
      <c r="K7" s="122"/>
      <c r="L7" s="120" t="s">
        <v>60</v>
      </c>
      <c r="M7" s="121"/>
      <c r="N7" s="122"/>
    </row>
    <row r="8" spans="2:16" ht="15" customHeight="1">
      <c r="B8" t="s">
        <v>61</v>
      </c>
      <c r="C8" s="106" t="s">
        <v>25</v>
      </c>
      <c r="D8" s="107"/>
      <c r="E8" s="108"/>
      <c r="F8" s="106" t="s">
        <v>16</v>
      </c>
      <c r="G8" s="107"/>
      <c r="H8" s="108"/>
      <c r="I8" s="106" t="s">
        <v>23</v>
      </c>
      <c r="J8" s="107"/>
      <c r="K8" s="108"/>
      <c r="L8" s="106" t="s">
        <v>24</v>
      </c>
      <c r="M8" s="107"/>
      <c r="N8" s="108"/>
      <c r="O8" s="36"/>
      <c r="P8" s="36"/>
    </row>
    <row r="9" spans="2:16" ht="15" customHeight="1">
      <c r="B9" t="s">
        <v>51</v>
      </c>
      <c r="C9" s="106" t="s">
        <v>17</v>
      </c>
      <c r="D9" s="107"/>
      <c r="E9" s="108"/>
      <c r="F9" s="106" t="s">
        <v>21</v>
      </c>
      <c r="G9" s="107"/>
      <c r="H9" s="108"/>
      <c r="I9" s="106" t="s">
        <v>52</v>
      </c>
      <c r="J9" s="107"/>
      <c r="K9" s="108"/>
      <c r="L9" s="106" t="s">
        <v>18</v>
      </c>
      <c r="M9" s="107"/>
      <c r="N9" s="108"/>
      <c r="O9" s="8"/>
      <c r="P9" s="8"/>
    </row>
    <row r="10" spans="2:16" ht="15" customHeight="1">
      <c r="B10" t="s">
        <v>53</v>
      </c>
      <c r="C10" s="106" t="s">
        <v>26</v>
      </c>
      <c r="D10" s="107"/>
      <c r="E10" s="108"/>
      <c r="F10" s="106" t="s">
        <v>27</v>
      </c>
      <c r="G10" s="107"/>
      <c r="H10" s="108"/>
      <c r="I10" s="106" t="s">
        <v>28</v>
      </c>
      <c r="J10" s="107"/>
      <c r="K10" s="108"/>
      <c r="L10" s="106" t="s">
        <v>29</v>
      </c>
      <c r="M10" s="107"/>
      <c r="N10" s="108"/>
      <c r="O10" s="8"/>
      <c r="P10" s="8"/>
    </row>
    <row r="11" spans="2:16" ht="15" customHeight="1" thickBot="1">
      <c r="B11" t="s">
        <v>54</v>
      </c>
      <c r="C11" s="109" t="s">
        <v>20</v>
      </c>
      <c r="D11" s="110"/>
      <c r="E11" s="111"/>
      <c r="F11" s="109" t="s">
        <v>22</v>
      </c>
      <c r="G11" s="110"/>
      <c r="H11" s="111"/>
      <c r="I11" s="109" t="s">
        <v>30</v>
      </c>
      <c r="J11" s="110"/>
      <c r="K11" s="111"/>
      <c r="L11" s="109" t="s">
        <v>19</v>
      </c>
      <c r="M11" s="110"/>
      <c r="N11" s="111"/>
      <c r="O11" s="8"/>
      <c r="P11" s="8"/>
    </row>
    <row r="12" spans="13:16" ht="13.5">
      <c r="M12" s="123"/>
      <c r="N12" s="123"/>
      <c r="O12" s="123"/>
      <c r="P12" s="123"/>
    </row>
    <row r="13" spans="5:15" ht="13.5" customHeight="1">
      <c r="E13" s="112" t="s">
        <v>1</v>
      </c>
      <c r="F13" s="112"/>
      <c r="G13" s="112"/>
      <c r="H13" s="112"/>
      <c r="I13" s="112"/>
      <c r="J13" s="112"/>
      <c r="K13" s="112"/>
      <c r="L13" s="112"/>
      <c r="M13" s="13"/>
      <c r="N13" s="13"/>
      <c r="O13" s="13"/>
    </row>
    <row r="14" spans="1:4" ht="17.25">
      <c r="A14" s="118" t="s">
        <v>55</v>
      </c>
      <c r="B14" s="118"/>
      <c r="C14" s="118"/>
      <c r="D14" s="1"/>
    </row>
    <row r="15" ht="6" customHeight="1"/>
    <row r="16" spans="7:11" ht="13.5" customHeight="1">
      <c r="G16" s="14" t="s">
        <v>2</v>
      </c>
      <c r="H16" s="13"/>
      <c r="I16" s="13"/>
      <c r="J16" s="13"/>
      <c r="K16" s="13"/>
    </row>
    <row r="17" spans="7:11" ht="6" customHeight="1" thickBot="1">
      <c r="G17" s="13"/>
      <c r="H17" s="13"/>
      <c r="I17" s="13"/>
      <c r="J17" s="13"/>
      <c r="K17" s="13"/>
    </row>
    <row r="18" spans="1:16" ht="30" customHeight="1">
      <c r="A18" s="15"/>
      <c r="B18" s="103"/>
      <c r="C18" s="104"/>
      <c r="D18" s="105"/>
      <c r="E18" s="49" t="str">
        <f>C8</f>
        <v>山形ＦＣ</v>
      </c>
      <c r="F18" s="49" t="str">
        <f>C9</f>
        <v>飛鳥中</v>
      </c>
      <c r="G18" s="49" t="str">
        <f>C10</f>
        <v>萩野中</v>
      </c>
      <c r="H18" s="49" t="str">
        <f>C11</f>
        <v>宮内中</v>
      </c>
      <c r="I18" s="10" t="s">
        <v>3</v>
      </c>
      <c r="J18" s="10" t="s">
        <v>5</v>
      </c>
      <c r="K18" s="10" t="s">
        <v>4</v>
      </c>
      <c r="L18" s="16" t="s">
        <v>6</v>
      </c>
      <c r="M18" s="16" t="s">
        <v>7</v>
      </c>
      <c r="N18" s="16" t="s">
        <v>8</v>
      </c>
      <c r="O18" s="10" t="s">
        <v>9</v>
      </c>
      <c r="P18" s="17" t="s">
        <v>10</v>
      </c>
    </row>
    <row r="19" spans="1:16" ht="30" customHeight="1">
      <c r="A19" s="44">
        <v>1</v>
      </c>
      <c r="B19" s="116" t="str">
        <f>C8</f>
        <v>山形ＦＣ</v>
      </c>
      <c r="C19" s="116"/>
      <c r="D19" s="116"/>
      <c r="E19" s="50"/>
      <c r="F19" s="51" t="s">
        <v>62</v>
      </c>
      <c r="G19" s="51" t="s">
        <v>63</v>
      </c>
      <c r="H19" s="51" t="s">
        <v>64</v>
      </c>
      <c r="I19" s="3">
        <v>3</v>
      </c>
      <c r="J19" s="3">
        <v>0</v>
      </c>
      <c r="K19" s="3">
        <v>0</v>
      </c>
      <c r="L19" s="3">
        <v>9</v>
      </c>
      <c r="M19" s="3">
        <v>25</v>
      </c>
      <c r="N19" s="3">
        <v>2</v>
      </c>
      <c r="O19" s="3">
        <f>M19-N19</f>
        <v>23</v>
      </c>
      <c r="P19" s="4">
        <v>1</v>
      </c>
    </row>
    <row r="20" spans="1:16" ht="30" customHeight="1">
      <c r="A20" s="44">
        <v>2</v>
      </c>
      <c r="B20" s="117" t="str">
        <f>C9</f>
        <v>飛鳥中</v>
      </c>
      <c r="C20" s="117"/>
      <c r="D20" s="117"/>
      <c r="E20" s="51" t="s">
        <v>65</v>
      </c>
      <c r="F20" s="50"/>
      <c r="G20" s="51" t="s">
        <v>66</v>
      </c>
      <c r="H20" s="51" t="s">
        <v>67</v>
      </c>
      <c r="I20" s="3">
        <v>0</v>
      </c>
      <c r="J20" s="3">
        <v>2</v>
      </c>
      <c r="K20" s="3">
        <v>1</v>
      </c>
      <c r="L20" s="3">
        <v>2</v>
      </c>
      <c r="M20" s="3">
        <v>3</v>
      </c>
      <c r="N20" s="3">
        <v>10</v>
      </c>
      <c r="O20" s="3">
        <f>M20-N20</f>
        <v>-7</v>
      </c>
      <c r="P20" s="4">
        <v>3</v>
      </c>
    </row>
    <row r="21" spans="1:16" ht="30" customHeight="1">
      <c r="A21" s="44">
        <v>3</v>
      </c>
      <c r="B21" s="116" t="str">
        <f>C10</f>
        <v>萩野中</v>
      </c>
      <c r="C21" s="116"/>
      <c r="D21" s="116"/>
      <c r="E21" s="51" t="s">
        <v>68</v>
      </c>
      <c r="F21" s="51" t="s">
        <v>66</v>
      </c>
      <c r="G21" s="50"/>
      <c r="H21" s="51" t="s">
        <v>69</v>
      </c>
      <c r="I21" s="3">
        <v>1</v>
      </c>
      <c r="J21" s="3">
        <v>1</v>
      </c>
      <c r="K21" s="3">
        <v>1</v>
      </c>
      <c r="L21" s="3">
        <v>4</v>
      </c>
      <c r="M21" s="3">
        <v>7</v>
      </c>
      <c r="N21" s="3">
        <v>8</v>
      </c>
      <c r="O21" s="3">
        <f>M21-N21</f>
        <v>-1</v>
      </c>
      <c r="P21" s="4">
        <v>2</v>
      </c>
    </row>
    <row r="22" spans="1:16" ht="30" customHeight="1" thickBot="1">
      <c r="A22" s="45">
        <v>4</v>
      </c>
      <c r="B22" s="102" t="str">
        <f>C11</f>
        <v>宮内中</v>
      </c>
      <c r="C22" s="102"/>
      <c r="D22" s="102"/>
      <c r="E22" s="52" t="s">
        <v>70</v>
      </c>
      <c r="F22" s="52" t="s">
        <v>67</v>
      </c>
      <c r="G22" s="52" t="s">
        <v>71</v>
      </c>
      <c r="H22" s="53"/>
      <c r="I22" s="5">
        <v>0</v>
      </c>
      <c r="J22" s="5">
        <v>1</v>
      </c>
      <c r="K22" s="5">
        <v>1</v>
      </c>
      <c r="L22" s="5">
        <v>1</v>
      </c>
      <c r="M22" s="5">
        <v>4</v>
      </c>
      <c r="N22" s="5">
        <v>19</v>
      </c>
      <c r="O22" s="5">
        <f>M22-N22</f>
        <v>-15</v>
      </c>
      <c r="P22" s="6">
        <v>4</v>
      </c>
    </row>
    <row r="23" spans="1:8" ht="30" customHeight="1">
      <c r="A23" s="118" t="s">
        <v>58</v>
      </c>
      <c r="B23" s="118"/>
      <c r="C23" s="118"/>
      <c r="D23" s="46"/>
      <c r="E23" s="54"/>
      <c r="F23" s="54"/>
      <c r="G23" s="54"/>
      <c r="H23" s="54"/>
    </row>
    <row r="24" spans="1:11" ht="30" customHeight="1" thickBot="1">
      <c r="A24" s="47"/>
      <c r="B24" s="47"/>
      <c r="C24" s="47"/>
      <c r="D24" s="47"/>
      <c r="E24" s="54"/>
      <c r="F24" s="54"/>
      <c r="G24" s="35" t="s">
        <v>2</v>
      </c>
      <c r="H24" s="43"/>
      <c r="I24" s="13"/>
      <c r="J24" s="13"/>
      <c r="K24" s="13"/>
    </row>
    <row r="25" spans="1:16" ht="30" customHeight="1">
      <c r="A25" s="48"/>
      <c r="B25" s="113"/>
      <c r="C25" s="114"/>
      <c r="D25" s="115"/>
      <c r="E25" s="49" t="str">
        <f>B26</f>
        <v>鶴岡２中</v>
      </c>
      <c r="F25" s="49" t="str">
        <f>B27</f>
        <v>山形６中</v>
      </c>
      <c r="G25" s="49" t="str">
        <f>B28</f>
        <v>ＦＣ米沢</v>
      </c>
      <c r="H25" s="49" t="str">
        <f>B29</f>
        <v>附属中</v>
      </c>
      <c r="I25" s="10" t="s">
        <v>3</v>
      </c>
      <c r="J25" s="10" t="s">
        <v>5</v>
      </c>
      <c r="K25" s="10" t="s">
        <v>4</v>
      </c>
      <c r="L25" s="16" t="s">
        <v>6</v>
      </c>
      <c r="M25" s="16" t="s">
        <v>7</v>
      </c>
      <c r="N25" s="16" t="s">
        <v>8</v>
      </c>
      <c r="O25" s="10" t="s">
        <v>9</v>
      </c>
      <c r="P25" s="17" t="s">
        <v>10</v>
      </c>
    </row>
    <row r="26" spans="1:16" ht="30" customHeight="1">
      <c r="A26" s="44">
        <v>1</v>
      </c>
      <c r="B26" s="116" t="str">
        <f>F8</f>
        <v>鶴岡２中</v>
      </c>
      <c r="C26" s="116"/>
      <c r="D26" s="116"/>
      <c r="E26" s="50"/>
      <c r="F26" s="51" t="s">
        <v>72</v>
      </c>
      <c r="G26" s="51" t="s">
        <v>73</v>
      </c>
      <c r="H26" s="51" t="s">
        <v>74</v>
      </c>
      <c r="I26" s="3">
        <v>1</v>
      </c>
      <c r="J26" s="3">
        <v>1</v>
      </c>
      <c r="K26" s="3">
        <v>1</v>
      </c>
      <c r="L26" s="3">
        <v>4</v>
      </c>
      <c r="M26" s="3">
        <v>7</v>
      </c>
      <c r="N26" s="3">
        <v>5</v>
      </c>
      <c r="O26" s="3">
        <f>M26-N26</f>
        <v>2</v>
      </c>
      <c r="P26" s="4">
        <v>2</v>
      </c>
    </row>
    <row r="27" spans="1:16" ht="30" customHeight="1">
      <c r="A27" s="44">
        <v>2</v>
      </c>
      <c r="B27" s="117" t="str">
        <f>F9</f>
        <v>山形６中</v>
      </c>
      <c r="C27" s="117"/>
      <c r="D27" s="117"/>
      <c r="E27" s="51" t="s">
        <v>72</v>
      </c>
      <c r="F27" s="50"/>
      <c r="G27" s="51" t="s">
        <v>75</v>
      </c>
      <c r="H27" s="51" t="s">
        <v>68</v>
      </c>
      <c r="I27" s="3">
        <v>0</v>
      </c>
      <c r="J27" s="3">
        <v>1</v>
      </c>
      <c r="K27" s="3">
        <v>2</v>
      </c>
      <c r="L27" s="3">
        <v>1</v>
      </c>
      <c r="M27" s="3">
        <v>6</v>
      </c>
      <c r="N27" s="3">
        <v>12</v>
      </c>
      <c r="O27" s="3">
        <f>M27-N27</f>
        <v>-6</v>
      </c>
      <c r="P27" s="4">
        <v>4</v>
      </c>
    </row>
    <row r="28" spans="1:16" ht="30" customHeight="1">
      <c r="A28" s="44">
        <v>3</v>
      </c>
      <c r="B28" s="116" t="str">
        <f>F10</f>
        <v>ＦＣ米沢</v>
      </c>
      <c r="C28" s="116"/>
      <c r="D28" s="116"/>
      <c r="E28" s="51" t="s">
        <v>76</v>
      </c>
      <c r="F28" s="51" t="s">
        <v>77</v>
      </c>
      <c r="G28" s="50"/>
      <c r="H28" s="51" t="s">
        <v>74</v>
      </c>
      <c r="I28" s="3">
        <v>3</v>
      </c>
      <c r="J28" s="3">
        <v>0</v>
      </c>
      <c r="K28" s="3">
        <v>0</v>
      </c>
      <c r="L28" s="3">
        <v>9</v>
      </c>
      <c r="M28" s="3">
        <v>8</v>
      </c>
      <c r="N28" s="3">
        <v>3</v>
      </c>
      <c r="O28" s="3">
        <f>M28-N28</f>
        <v>5</v>
      </c>
      <c r="P28" s="4">
        <v>1</v>
      </c>
    </row>
    <row r="29" spans="1:16" ht="30" customHeight="1" thickBot="1">
      <c r="A29" s="45">
        <v>4</v>
      </c>
      <c r="B29" s="102" t="str">
        <f>F11</f>
        <v>附属中</v>
      </c>
      <c r="C29" s="102"/>
      <c r="D29" s="102"/>
      <c r="E29" s="52" t="s">
        <v>78</v>
      </c>
      <c r="F29" s="52" t="s">
        <v>63</v>
      </c>
      <c r="G29" s="52" t="s">
        <v>78</v>
      </c>
      <c r="H29" s="53"/>
      <c r="I29" s="5">
        <v>1</v>
      </c>
      <c r="J29" s="5">
        <v>0</v>
      </c>
      <c r="K29" s="5">
        <v>2</v>
      </c>
      <c r="L29" s="5">
        <v>3</v>
      </c>
      <c r="M29" s="5">
        <v>6</v>
      </c>
      <c r="N29" s="5">
        <v>7</v>
      </c>
      <c r="O29" s="5">
        <f>M29-N29</f>
        <v>-1</v>
      </c>
      <c r="P29" s="6">
        <v>3</v>
      </c>
    </row>
    <row r="30" spans="1:8" ht="30" customHeight="1">
      <c r="A30" s="118" t="s">
        <v>59</v>
      </c>
      <c r="B30" s="118"/>
      <c r="C30" s="118"/>
      <c r="D30" s="46"/>
      <c r="E30" s="54"/>
      <c r="F30" s="54"/>
      <c r="G30" s="54"/>
      <c r="H30" s="54"/>
    </row>
    <row r="31" spans="1:11" ht="30" customHeight="1" thickBot="1">
      <c r="A31" s="47"/>
      <c r="B31" s="47"/>
      <c r="C31" s="47"/>
      <c r="D31" s="47"/>
      <c r="E31" s="54"/>
      <c r="F31" s="54"/>
      <c r="G31" s="35" t="s">
        <v>37</v>
      </c>
      <c r="H31" s="43"/>
      <c r="I31" s="13"/>
      <c r="J31" s="13"/>
      <c r="K31" s="13"/>
    </row>
    <row r="32" spans="1:16" ht="30" customHeight="1">
      <c r="A32" s="48"/>
      <c r="B32" s="113"/>
      <c r="C32" s="114"/>
      <c r="D32" s="115"/>
      <c r="E32" s="49" t="s">
        <v>33</v>
      </c>
      <c r="F32" s="49" t="s">
        <v>35</v>
      </c>
      <c r="G32" s="49" t="s">
        <v>36</v>
      </c>
      <c r="H32" s="49" t="s">
        <v>34</v>
      </c>
      <c r="I32" s="10" t="s">
        <v>38</v>
      </c>
      <c r="J32" s="10" t="s">
        <v>39</v>
      </c>
      <c r="K32" s="10" t="s">
        <v>40</v>
      </c>
      <c r="L32" s="16" t="s">
        <v>41</v>
      </c>
      <c r="M32" s="16" t="s">
        <v>42</v>
      </c>
      <c r="N32" s="16" t="s">
        <v>43</v>
      </c>
      <c r="O32" s="10" t="s">
        <v>44</v>
      </c>
      <c r="P32" s="17" t="s">
        <v>45</v>
      </c>
    </row>
    <row r="33" spans="1:16" ht="30" customHeight="1">
      <c r="A33" s="44">
        <v>1</v>
      </c>
      <c r="B33" s="116" t="s">
        <v>33</v>
      </c>
      <c r="C33" s="116"/>
      <c r="D33" s="116"/>
      <c r="E33" s="50"/>
      <c r="F33" s="51" t="s">
        <v>79</v>
      </c>
      <c r="G33" s="51" t="s">
        <v>80</v>
      </c>
      <c r="H33" s="51" t="s">
        <v>69</v>
      </c>
      <c r="I33" s="3">
        <v>3</v>
      </c>
      <c r="J33" s="3">
        <v>0</v>
      </c>
      <c r="K33" s="3">
        <v>0</v>
      </c>
      <c r="L33" s="3">
        <v>9</v>
      </c>
      <c r="M33" s="3">
        <v>18</v>
      </c>
      <c r="N33" s="3">
        <v>2</v>
      </c>
      <c r="O33" s="3">
        <f>M33-N33</f>
        <v>16</v>
      </c>
      <c r="P33" s="4">
        <v>1</v>
      </c>
    </row>
    <row r="34" spans="1:16" ht="30" customHeight="1">
      <c r="A34" s="44">
        <v>2</v>
      </c>
      <c r="B34" s="117" t="s">
        <v>35</v>
      </c>
      <c r="C34" s="117"/>
      <c r="D34" s="117"/>
      <c r="E34" s="51" t="s">
        <v>81</v>
      </c>
      <c r="F34" s="50"/>
      <c r="G34" s="51" t="s">
        <v>82</v>
      </c>
      <c r="H34" s="51" t="s">
        <v>75</v>
      </c>
      <c r="I34" s="3">
        <v>1</v>
      </c>
      <c r="J34" s="3">
        <v>0</v>
      </c>
      <c r="K34" s="3">
        <v>2</v>
      </c>
      <c r="L34" s="3">
        <v>3</v>
      </c>
      <c r="M34" s="3">
        <v>7</v>
      </c>
      <c r="N34" s="3">
        <v>9</v>
      </c>
      <c r="O34" s="3">
        <f>M34-N34</f>
        <v>-2</v>
      </c>
      <c r="P34" s="4">
        <v>3</v>
      </c>
    </row>
    <row r="35" spans="1:16" ht="30" customHeight="1">
      <c r="A35" s="44">
        <v>3</v>
      </c>
      <c r="B35" s="117" t="s">
        <v>36</v>
      </c>
      <c r="C35" s="117"/>
      <c r="D35" s="117"/>
      <c r="E35" s="51" t="s">
        <v>83</v>
      </c>
      <c r="F35" s="51" t="s">
        <v>84</v>
      </c>
      <c r="G35" s="50"/>
      <c r="H35" s="51" t="s">
        <v>85</v>
      </c>
      <c r="I35" s="3">
        <v>0</v>
      </c>
      <c r="J35" s="3">
        <v>0</v>
      </c>
      <c r="K35" s="3">
        <v>3</v>
      </c>
      <c r="L35" s="3">
        <v>0</v>
      </c>
      <c r="M35" s="3">
        <v>1</v>
      </c>
      <c r="N35" s="3">
        <v>12</v>
      </c>
      <c r="O35" s="3">
        <f>M35-N35</f>
        <v>-11</v>
      </c>
      <c r="P35" s="4">
        <v>4</v>
      </c>
    </row>
    <row r="36" spans="1:16" ht="30" customHeight="1" thickBot="1">
      <c r="A36" s="45">
        <v>4</v>
      </c>
      <c r="B36" s="124" t="s">
        <v>34</v>
      </c>
      <c r="C36" s="124"/>
      <c r="D36" s="124"/>
      <c r="E36" s="52" t="s">
        <v>71</v>
      </c>
      <c r="F36" s="52" t="s">
        <v>77</v>
      </c>
      <c r="G36" s="52" t="s">
        <v>86</v>
      </c>
      <c r="H36" s="53"/>
      <c r="I36" s="5">
        <v>2</v>
      </c>
      <c r="J36" s="5">
        <v>0</v>
      </c>
      <c r="K36" s="5">
        <v>1</v>
      </c>
      <c r="L36" s="5">
        <v>6</v>
      </c>
      <c r="M36" s="5">
        <v>15</v>
      </c>
      <c r="N36" s="5">
        <v>8</v>
      </c>
      <c r="O36" s="5">
        <f>M36-N36</f>
        <v>7</v>
      </c>
      <c r="P36" s="6">
        <v>2</v>
      </c>
    </row>
    <row r="37" spans="1:8" ht="30" customHeight="1">
      <c r="A37" s="118" t="s">
        <v>46</v>
      </c>
      <c r="B37" s="118"/>
      <c r="C37" s="118"/>
      <c r="D37" s="46"/>
      <c r="E37" s="54"/>
      <c r="F37" s="54"/>
      <c r="G37" s="54"/>
      <c r="H37" s="54"/>
    </row>
    <row r="38" spans="1:11" ht="30" customHeight="1" thickBot="1">
      <c r="A38" s="47"/>
      <c r="B38" s="47"/>
      <c r="C38" s="47"/>
      <c r="D38" s="47"/>
      <c r="E38" s="54"/>
      <c r="F38" s="54"/>
      <c r="G38" s="35" t="s">
        <v>37</v>
      </c>
      <c r="H38" s="43"/>
      <c r="I38" s="13"/>
      <c r="J38" s="13"/>
      <c r="K38" s="13"/>
    </row>
    <row r="39" spans="1:16" ht="30" customHeight="1">
      <c r="A39" s="48"/>
      <c r="B39" s="113"/>
      <c r="C39" s="114"/>
      <c r="D39" s="115"/>
      <c r="E39" s="49" t="s">
        <v>47</v>
      </c>
      <c r="F39" s="49" t="s">
        <v>49</v>
      </c>
      <c r="G39" s="49" t="s">
        <v>50</v>
      </c>
      <c r="H39" s="49" t="s">
        <v>48</v>
      </c>
      <c r="I39" s="10" t="s">
        <v>38</v>
      </c>
      <c r="J39" s="10" t="s">
        <v>39</v>
      </c>
      <c r="K39" s="10" t="s">
        <v>40</v>
      </c>
      <c r="L39" s="16" t="s">
        <v>41</v>
      </c>
      <c r="M39" s="16" t="s">
        <v>42</v>
      </c>
      <c r="N39" s="16" t="s">
        <v>43</v>
      </c>
      <c r="O39" s="10" t="s">
        <v>44</v>
      </c>
      <c r="P39" s="17" t="s">
        <v>45</v>
      </c>
    </row>
    <row r="40" spans="1:16" ht="30" customHeight="1">
      <c r="A40" s="44">
        <v>1</v>
      </c>
      <c r="B40" s="116" t="s">
        <v>47</v>
      </c>
      <c r="C40" s="116"/>
      <c r="D40" s="116"/>
      <c r="E40" s="50"/>
      <c r="F40" s="51" t="s">
        <v>80</v>
      </c>
      <c r="G40" s="51" t="s">
        <v>87</v>
      </c>
      <c r="H40" s="51" t="s">
        <v>63</v>
      </c>
      <c r="I40" s="3">
        <v>3</v>
      </c>
      <c r="J40" s="3">
        <v>0</v>
      </c>
      <c r="K40" s="3">
        <v>0</v>
      </c>
      <c r="L40" s="3">
        <v>9</v>
      </c>
      <c r="M40" s="3">
        <v>17</v>
      </c>
      <c r="N40" s="3">
        <v>2</v>
      </c>
      <c r="O40" s="3">
        <f>M40-N40</f>
        <v>15</v>
      </c>
      <c r="P40" s="4">
        <v>1</v>
      </c>
    </row>
    <row r="41" spans="1:16" ht="30" customHeight="1">
      <c r="A41" s="44">
        <v>2</v>
      </c>
      <c r="B41" s="117" t="s">
        <v>49</v>
      </c>
      <c r="C41" s="117"/>
      <c r="D41" s="117"/>
      <c r="E41" s="51" t="s">
        <v>83</v>
      </c>
      <c r="F41" s="50"/>
      <c r="G41" s="51" t="s">
        <v>75</v>
      </c>
      <c r="H41" s="51" t="s">
        <v>88</v>
      </c>
      <c r="I41" s="3">
        <v>0</v>
      </c>
      <c r="J41" s="3">
        <v>0</v>
      </c>
      <c r="K41" s="3">
        <v>3</v>
      </c>
      <c r="L41" s="3">
        <v>0</v>
      </c>
      <c r="M41" s="3">
        <v>3</v>
      </c>
      <c r="N41" s="3">
        <v>12</v>
      </c>
      <c r="O41" s="3">
        <f>M41-N41</f>
        <v>-9</v>
      </c>
      <c r="P41" s="4">
        <v>4</v>
      </c>
    </row>
    <row r="42" spans="1:16" ht="30" customHeight="1">
      <c r="A42" s="44">
        <v>3</v>
      </c>
      <c r="B42" s="117" t="s">
        <v>50</v>
      </c>
      <c r="C42" s="117"/>
      <c r="D42" s="117"/>
      <c r="E42" s="51" t="s">
        <v>89</v>
      </c>
      <c r="F42" s="51" t="s">
        <v>77</v>
      </c>
      <c r="G42" s="50"/>
      <c r="H42" s="51" t="s">
        <v>90</v>
      </c>
      <c r="I42" s="3">
        <v>1</v>
      </c>
      <c r="J42" s="3">
        <v>0</v>
      </c>
      <c r="K42" s="3">
        <v>2</v>
      </c>
      <c r="L42" s="3">
        <v>3</v>
      </c>
      <c r="M42" s="3">
        <v>4</v>
      </c>
      <c r="N42" s="3">
        <v>10</v>
      </c>
      <c r="O42" s="3">
        <f>M42-N42</f>
        <v>-6</v>
      </c>
      <c r="P42" s="4">
        <v>3</v>
      </c>
    </row>
    <row r="43" spans="1:16" ht="30" customHeight="1" thickBot="1">
      <c r="A43" s="45">
        <v>4</v>
      </c>
      <c r="B43" s="124" t="s">
        <v>48</v>
      </c>
      <c r="C43" s="124"/>
      <c r="D43" s="124"/>
      <c r="E43" s="52" t="s">
        <v>68</v>
      </c>
      <c r="F43" s="52" t="s">
        <v>91</v>
      </c>
      <c r="G43" s="52" t="s">
        <v>92</v>
      </c>
      <c r="H43" s="53"/>
      <c r="I43" s="5">
        <v>2</v>
      </c>
      <c r="J43" s="5">
        <v>0</v>
      </c>
      <c r="K43" s="5">
        <v>1</v>
      </c>
      <c r="L43" s="5">
        <v>6</v>
      </c>
      <c r="M43" s="5">
        <v>7</v>
      </c>
      <c r="N43" s="5">
        <v>7</v>
      </c>
      <c r="O43" s="5">
        <f>M43-N43</f>
        <v>0</v>
      </c>
      <c r="P43" s="6">
        <v>2</v>
      </c>
    </row>
  </sheetData>
  <mergeCells count="49">
    <mergeCell ref="A37:C37"/>
    <mergeCell ref="B43:D43"/>
    <mergeCell ref="B39:D39"/>
    <mergeCell ref="B40:D40"/>
    <mergeCell ref="B41:D41"/>
    <mergeCell ref="B42:D42"/>
    <mergeCell ref="B33:D33"/>
    <mergeCell ref="B34:D34"/>
    <mergeCell ref="B35:D35"/>
    <mergeCell ref="B36:D36"/>
    <mergeCell ref="I9:K9"/>
    <mergeCell ref="I10:K10"/>
    <mergeCell ref="A30:C30"/>
    <mergeCell ref="B32:D32"/>
    <mergeCell ref="C9:E9"/>
    <mergeCell ref="C10:E10"/>
    <mergeCell ref="C11:E11"/>
    <mergeCell ref="F9:H9"/>
    <mergeCell ref="B19:D19"/>
    <mergeCell ref="B20:D20"/>
    <mergeCell ref="A1:P1"/>
    <mergeCell ref="A14:C14"/>
    <mergeCell ref="E13:L13"/>
    <mergeCell ref="M12:P12"/>
    <mergeCell ref="I11:K11"/>
    <mergeCell ref="L7:N7"/>
    <mergeCell ref="L8:N8"/>
    <mergeCell ref="L9:N9"/>
    <mergeCell ref="L10:N10"/>
    <mergeCell ref="L11:N11"/>
    <mergeCell ref="C8:E8"/>
    <mergeCell ref="F7:H7"/>
    <mergeCell ref="F8:H8"/>
    <mergeCell ref="I7:K7"/>
    <mergeCell ref="I8:K8"/>
    <mergeCell ref="E3:L3"/>
    <mergeCell ref="B29:D29"/>
    <mergeCell ref="B25:D25"/>
    <mergeCell ref="B26:D26"/>
    <mergeCell ref="B27:D27"/>
    <mergeCell ref="B28:D28"/>
    <mergeCell ref="A23:C23"/>
    <mergeCell ref="B21:D21"/>
    <mergeCell ref="E6:L6"/>
    <mergeCell ref="C7:E7"/>
    <mergeCell ref="B22:D22"/>
    <mergeCell ref="B18:D18"/>
    <mergeCell ref="F10:H10"/>
    <mergeCell ref="F11:H11"/>
  </mergeCells>
  <printOptions horizontalCentered="1"/>
  <pageMargins left="0.19" right="0.13" top="0.5118110236220472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附属中学校</cp:lastModifiedBy>
  <cp:lastPrinted>2007-08-27T00:43:15Z</cp:lastPrinted>
  <dcterms:created xsi:type="dcterms:W3CDTF">2005-06-17T07:29:17Z</dcterms:created>
  <dcterms:modified xsi:type="dcterms:W3CDTF">2007-09-18T02:14:55Z</dcterms:modified>
  <cp:category/>
  <cp:version/>
  <cp:contentType/>
  <cp:contentStatus/>
</cp:coreProperties>
</file>